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15" windowHeight="9510" activeTab="0"/>
  </bookViews>
  <sheets>
    <sheet name="Sudoku Solver" sheetId="1" r:id="rId1"/>
    <sheet name="Input analysis" sheetId="2" r:id="rId2"/>
    <sheet name="Output analysis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<sst xmlns="http://schemas.openxmlformats.org/spreadsheetml/2006/main" count="35" uniqueCount="32">
  <si>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Row</t>
  </si>
  <si>
    <t>Column</t>
  </si>
  <si>
    <t>Block</t>
  </si>
  <si>
    <t>Populated</t>
  </si>
  <si>
    <t>Missing</t>
  </si>
  <si>
    <t>Input Grid</t>
  </si>
  <si>
    <t>Output Grid</t>
  </si>
  <si>
    <t>Blue:</t>
  </si>
  <si>
    <t>Red:</t>
  </si>
  <si>
    <t>Derived from input grid</t>
  </si>
  <si>
    <t>Black:</t>
  </si>
  <si>
    <t>Possible entries in box considering row, column, and block values</t>
  </si>
  <si>
    <t>Output Legend:</t>
  </si>
  <si>
    <t>Only possible value based on row, column, and block values</t>
  </si>
  <si>
    <t>Empty:</t>
  </si>
  <si>
    <t>Now legal values, something has gone wrong!</t>
  </si>
  <si>
    <t>Instructions:</t>
  </si>
  <si>
    <t>1.</t>
  </si>
  <si>
    <t>Fill the input grid with puzzle values</t>
  </si>
  <si>
    <t>2.</t>
  </si>
  <si>
    <r>
      <t xml:space="preserve">The number will turn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in the output grid</t>
    </r>
  </si>
  <si>
    <t>3.</t>
  </si>
  <si>
    <t>4.</t>
  </si>
  <si>
    <t>Repeat from step 2.</t>
  </si>
  <si>
    <r>
      <t xml:space="preserve">If there are no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numbers in the grid, this is the logic part of the puzzle </t>
    </r>
  </si>
  <si>
    <r>
      <t xml:space="preserve">Check output grid for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numbers</t>
    </r>
  </si>
  <si>
    <t>If any, populate them back into the input grid</t>
  </si>
  <si>
    <t>The grid will refresh to reflect the possible values of remaining cells</t>
  </si>
  <si>
    <t>Info:</t>
  </si>
  <si>
    <t>Written and copyright by Pablo Averbuj</t>
  </si>
  <si>
    <t>Released under the terms of the GNU Public License v2</t>
  </si>
  <si>
    <t>http://pablo.averbuj.com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</si>
</sst>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blo.averbuj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1"/>
  <sheetViews>
    <sheetView tabSelected="1" workbookViewId="0" topLeftCell="A6">
      <selection activeCell="P2" sqref="P2"/>
      <selection activeCell="C35" sqref="C35"/>
    </sheetView>
  </sheetViews>
  <sheetFormatPr defaultColWidth="9.140625" defaultRowHeight="12.75"/>
  <cols>
    <col min="1" max="24" width="3.8515625" style="0" customWidth="1"/>
  </cols>
  <sheetData>
    <row r="1" spans="3:23" ht="19.5" customHeight="1">
      <c r="C1" s="33" t="s">
        <v>5</v>
      </c>
      <c r="D1" s="34"/>
      <c r="E1" s="34"/>
      <c r="F1" s="34"/>
      <c r="G1" s="34"/>
      <c r="H1" s="34"/>
      <c r="I1" s="34"/>
      <c r="J1" s="34"/>
      <c r="K1" s="34"/>
      <c r="N1" s="29"/>
      <c r="O1" s="33" t="s">
        <v>6</v>
      </c>
      <c r="P1" s="34"/>
      <c r="Q1" s="34"/>
      <c r="R1" s="34"/>
      <c r="S1" s="34"/>
      <c r="T1" s="34"/>
      <c r="U1" s="34"/>
      <c r="V1" s="34"/>
      <c r="W1" s="34"/>
    </row>
    <row r="2" spans="2:23" ht="18.75" customHeight="1" thickBot="1">
      <c r="B2" s="28"/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N2" s="28"/>
      <c r="O2" s="28">
        <v>1</v>
      </c>
      <c r="P2" s="28">
        <v>2</v>
      </c>
      <c r="Q2" s="28">
        <v>3</v>
      </c>
      <c r="R2" s="28">
        <v>4</v>
      </c>
      <c r="S2" s="28">
        <v>5</v>
      </c>
      <c r="T2" s="28">
        <v>6</v>
      </c>
      <c r="U2" s="28">
        <v>7</v>
      </c>
      <c r="V2" s="28">
        <v>8</v>
      </c>
      <c r="W2" s="28">
        <v>9</v>
      </c>
    </row>
    <row r="3" spans="2:23" ht="21.75" customHeight="1">
      <c r="B3" s="28">
        <v>1</v>
      </c>
      <c r="C3" s="2"/>
      <c r="D3" s="3">
        <v>3</v>
      </c>
      <c r="E3" s="4">
        <v>6</v>
      </c>
      <c r="F3" s="5"/>
      <c r="G3" s="3"/>
      <c r="H3" s="4">
        <v>7</v>
      </c>
      <c r="I3" s="5"/>
      <c r="J3" s="3"/>
      <c r="K3" s="6">
        <v>5</v>
      </c>
      <c r="N3" s="28">
        <v>1</v>
      </c>
      <c r="O3" s="2" t="str">
        <f ca="1">IF(C3,C3,OFFSET('Output analysis'!$N$1,(ROW()-3)*9+COLUMN()-14,0))</f>
        <v>28</v>
      </c>
      <c r="P3" s="3">
        <f ca="1">IF(D3,D3,OFFSET('Output analysis'!$N$1,(ROW()-3)*9+COLUMN()-14,0))</f>
        <v>3</v>
      </c>
      <c r="Q3" s="4">
        <f ca="1">IF(E3,E3,OFFSET('Output analysis'!$N$1,(ROW()-3)*9+COLUMN()-14,0))</f>
        <v>6</v>
      </c>
      <c r="R3" s="5" t="str">
        <f ca="1">IF(F3,F3,OFFSET('Output analysis'!$N$1,(ROW()-3)*9+COLUMN()-14,0))</f>
        <v>149</v>
      </c>
      <c r="S3" s="3" t="str">
        <f ca="1">IF(G3,G3,OFFSET('Output analysis'!$N$1,(ROW()-3)*9+COLUMN()-14,0))</f>
        <v>149</v>
      </c>
      <c r="T3" s="4">
        <f ca="1">IF(H3,H3,OFFSET('Output analysis'!$N$1,(ROW()-3)*9+COLUMN()-14,0))</f>
        <v>7</v>
      </c>
      <c r="U3" s="5" t="str">
        <f ca="1">IF(I3,I3,OFFSET('Output analysis'!$N$1,(ROW()-3)*9+COLUMN()-14,0))</f>
        <v>14</v>
      </c>
      <c r="V3" s="3" t="str">
        <f ca="1">IF(J3,J3,OFFSET('Output analysis'!$N$1,(ROW()-3)*9+COLUMN()-14,0))</f>
        <v>128</v>
      </c>
      <c r="W3" s="6">
        <f ca="1">IF(K3,K3,OFFSET('Output analysis'!$N$1,(ROW()-3)*9+COLUMN()-14,0))</f>
        <v>5</v>
      </c>
    </row>
    <row r="4" spans="2:23" ht="21.75" customHeight="1">
      <c r="B4" s="28">
        <v>2</v>
      </c>
      <c r="C4" s="7">
        <v>7</v>
      </c>
      <c r="D4" s="8">
        <v>4</v>
      </c>
      <c r="E4" s="9">
        <v>1</v>
      </c>
      <c r="F4" s="10"/>
      <c r="G4" s="8"/>
      <c r="H4" s="9">
        <v>2</v>
      </c>
      <c r="I4" s="10">
        <v>9</v>
      </c>
      <c r="J4" s="8"/>
      <c r="K4" s="11"/>
      <c r="N4" s="28">
        <v>2</v>
      </c>
      <c r="O4" s="7">
        <f ca="1">IF(C4,C4,OFFSET('Output analysis'!$N$1,(ROW()-3)*9+COLUMN()-14,0))</f>
        <v>7</v>
      </c>
      <c r="P4" s="8">
        <f ca="1">IF(D4,D4,OFFSET('Output analysis'!$N$1,(ROW()-3)*9+COLUMN()-14,0))</f>
        <v>4</v>
      </c>
      <c r="Q4" s="9">
        <f ca="1">IF(E4,E4,OFFSET('Output analysis'!$N$1,(ROW()-3)*9+COLUMN()-14,0))</f>
        <v>1</v>
      </c>
      <c r="R4" s="10" t="str">
        <f ca="1">IF(F4,F4,OFFSET('Output analysis'!$N$1,(ROW()-3)*9+COLUMN()-14,0))</f>
        <v>3</v>
      </c>
      <c r="S4" s="8" t="str">
        <f ca="1">IF(G4,G4,OFFSET('Output analysis'!$N$1,(ROW()-3)*9+COLUMN()-14,0))</f>
        <v>356</v>
      </c>
      <c r="T4" s="9">
        <f ca="1">IF(H4,H4,OFFSET('Output analysis'!$N$1,(ROW()-3)*9+COLUMN()-14,0))</f>
        <v>2</v>
      </c>
      <c r="U4" s="10">
        <f ca="1">IF(I4,I4,OFFSET('Output analysis'!$N$1,(ROW()-3)*9+COLUMN()-14,0))</f>
        <v>9</v>
      </c>
      <c r="V4" s="8" t="str">
        <f ca="1">IF(J4,J4,OFFSET('Output analysis'!$N$1,(ROW()-3)*9+COLUMN()-14,0))</f>
        <v>8</v>
      </c>
      <c r="W4" s="11" t="str">
        <f ca="1">IF(K4,K4,OFFSET('Output analysis'!$N$1,(ROW()-3)*9+COLUMN()-14,0))</f>
        <v>368</v>
      </c>
    </row>
    <row r="5" spans="2:23" ht="21.75" customHeight="1">
      <c r="B5" s="28">
        <v>3</v>
      </c>
      <c r="C5" s="12"/>
      <c r="D5" s="13"/>
      <c r="E5" s="14">
        <v>9</v>
      </c>
      <c r="F5" s="15">
        <v>8</v>
      </c>
      <c r="G5" s="13"/>
      <c r="H5" s="14"/>
      <c r="I5" s="15"/>
      <c r="J5" s="13"/>
      <c r="K5" s="16"/>
      <c r="N5" s="28">
        <v>3</v>
      </c>
      <c r="O5" s="12" t="str">
        <f ca="1">IF(C5,C5,OFFSET('Output analysis'!$N$1,(ROW()-3)*9+COLUMN()-14,0))</f>
        <v>2</v>
      </c>
      <c r="P5" s="13" t="str">
        <f ca="1">IF(D5,D5,OFFSET('Output analysis'!$N$1,(ROW()-3)*9+COLUMN()-14,0))</f>
        <v>25</v>
      </c>
      <c r="Q5" s="14">
        <f ca="1">IF(E5,E5,OFFSET('Output analysis'!$N$1,(ROW()-3)*9+COLUMN()-14,0))</f>
        <v>9</v>
      </c>
      <c r="R5" s="15">
        <f ca="1">IF(F5,F5,OFFSET('Output analysis'!$N$1,(ROW()-3)*9+COLUMN()-14,0))</f>
        <v>8</v>
      </c>
      <c r="S5" s="13" t="str">
        <f ca="1">IF(G5,G5,OFFSET('Output analysis'!$N$1,(ROW()-3)*9+COLUMN()-14,0))</f>
        <v>13456</v>
      </c>
      <c r="T5" s="14" t="str">
        <f ca="1">IF(H5,H5,OFFSET('Output analysis'!$N$1,(ROW()-3)*9+COLUMN()-14,0))</f>
        <v>1356</v>
      </c>
      <c r="U5" s="15" t="str">
        <f ca="1">IF(I5,I5,OFFSET('Output analysis'!$N$1,(ROW()-3)*9+COLUMN()-14,0))</f>
        <v>1346</v>
      </c>
      <c r="V5" s="13" t="str">
        <f ca="1">IF(J5,J5,OFFSET('Output analysis'!$N$1,(ROW()-3)*9+COLUMN()-14,0))</f>
        <v>127</v>
      </c>
      <c r="W5" s="16" t="str">
        <f ca="1">IF(K5,K5,OFFSET('Output analysis'!$N$1,(ROW()-3)*9+COLUMN()-14,0))</f>
        <v>1346</v>
      </c>
    </row>
    <row r="6" spans="2:23" ht="21.75" customHeight="1">
      <c r="B6" s="28">
        <v>4</v>
      </c>
      <c r="C6" s="17"/>
      <c r="D6" s="18">
        <v>7</v>
      </c>
      <c r="E6" s="19"/>
      <c r="F6" s="20">
        <v>5</v>
      </c>
      <c r="G6" s="18"/>
      <c r="H6" s="19"/>
      <c r="I6" s="20"/>
      <c r="J6" s="18"/>
      <c r="K6" s="21">
        <v>2</v>
      </c>
      <c r="N6" s="28">
        <v>4</v>
      </c>
      <c r="O6" s="17" t="str">
        <f ca="1">IF(C6,C6,OFFSET('Output analysis'!$N$1,(ROW()-3)*9+COLUMN()-14,0))</f>
        <v>48</v>
      </c>
      <c r="P6" s="18">
        <f ca="1">IF(D6,D6,OFFSET('Output analysis'!$N$1,(ROW()-3)*9+COLUMN()-14,0))</f>
        <v>7</v>
      </c>
      <c r="Q6" s="19" t="str">
        <f ca="1">IF(E6,E6,OFFSET('Output analysis'!$N$1,(ROW()-3)*9+COLUMN()-14,0))</f>
        <v>8</v>
      </c>
      <c r="R6" s="20">
        <f ca="1">IF(F6,F6,OFFSET('Output analysis'!$N$1,(ROW()-3)*9+COLUMN()-14,0))</f>
        <v>5</v>
      </c>
      <c r="S6" s="18" t="str">
        <f ca="1">IF(G6,G6,OFFSET('Output analysis'!$N$1,(ROW()-3)*9+COLUMN()-14,0))</f>
        <v>13689</v>
      </c>
      <c r="T6" s="19" t="str">
        <f ca="1">IF(H6,H6,OFFSET('Output analysis'!$N$1,(ROW()-3)*9+COLUMN()-14,0))</f>
        <v>1368</v>
      </c>
      <c r="U6" s="20" t="str">
        <f ca="1">IF(I6,I6,OFFSET('Output analysis'!$N$1,(ROW()-3)*9+COLUMN()-14,0))</f>
        <v>16</v>
      </c>
      <c r="V6" s="18" t="str">
        <f ca="1">IF(J6,J6,OFFSET('Output analysis'!$N$1,(ROW()-3)*9+COLUMN()-14,0))</f>
        <v>189</v>
      </c>
      <c r="W6" s="21">
        <f ca="1">IF(K6,K6,OFFSET('Output analysis'!$N$1,(ROW()-3)*9+COLUMN()-14,0))</f>
        <v>2</v>
      </c>
    </row>
    <row r="7" spans="2:23" ht="21.75" customHeight="1">
      <c r="B7" s="28">
        <v>5</v>
      </c>
      <c r="C7" s="7">
        <v>9</v>
      </c>
      <c r="D7" s="8">
        <v>6</v>
      </c>
      <c r="E7" s="9">
        <v>3</v>
      </c>
      <c r="F7" s="10"/>
      <c r="G7" s="8"/>
      <c r="H7" s="9"/>
      <c r="I7" s="10">
        <v>5</v>
      </c>
      <c r="J7" s="8">
        <v>4</v>
      </c>
      <c r="K7" s="11">
        <v>7</v>
      </c>
      <c r="N7" s="28">
        <v>5</v>
      </c>
      <c r="O7" s="7">
        <f ca="1">IF(C7,C7,OFFSET('Output analysis'!$N$1,(ROW()-3)*9+COLUMN()-14,0))</f>
        <v>9</v>
      </c>
      <c r="P7" s="8">
        <f ca="1">IF(D7,D7,OFFSET('Output analysis'!$N$1,(ROW()-3)*9+COLUMN()-14,0))</f>
        <v>6</v>
      </c>
      <c r="Q7" s="9">
        <f ca="1">IF(E7,E7,OFFSET('Output analysis'!$N$1,(ROW()-3)*9+COLUMN()-14,0))</f>
        <v>3</v>
      </c>
      <c r="R7" s="10" t="str">
        <f ca="1">IF(F7,F7,OFFSET('Output analysis'!$N$1,(ROW()-3)*9+COLUMN()-14,0))</f>
        <v>1</v>
      </c>
      <c r="S7" s="8" t="str">
        <f ca="1">IF(G7,G7,OFFSET('Output analysis'!$N$1,(ROW()-3)*9+COLUMN()-14,0))</f>
        <v>128</v>
      </c>
      <c r="T7" s="9" t="str">
        <f ca="1">IF(H7,H7,OFFSET('Output analysis'!$N$1,(ROW()-3)*9+COLUMN()-14,0))</f>
        <v>18</v>
      </c>
      <c r="U7" s="10">
        <f ca="1">IF(I7,I7,OFFSET('Output analysis'!$N$1,(ROW()-3)*9+COLUMN()-14,0))</f>
        <v>5</v>
      </c>
      <c r="V7" s="8">
        <f ca="1">IF(J7,J7,OFFSET('Output analysis'!$N$1,(ROW()-3)*9+COLUMN()-14,0))</f>
        <v>4</v>
      </c>
      <c r="W7" s="11">
        <f ca="1">IF(K7,K7,OFFSET('Output analysis'!$N$1,(ROW()-3)*9+COLUMN()-14,0))</f>
        <v>7</v>
      </c>
    </row>
    <row r="8" spans="2:23" ht="21.75" customHeight="1">
      <c r="B8" s="28">
        <v>6</v>
      </c>
      <c r="C8" s="12">
        <v>5</v>
      </c>
      <c r="D8" s="13"/>
      <c r="E8" s="14"/>
      <c r="F8" s="15"/>
      <c r="G8" s="13"/>
      <c r="H8" s="14">
        <v>4</v>
      </c>
      <c r="I8" s="15"/>
      <c r="J8" s="13">
        <v>3</v>
      </c>
      <c r="K8" s="16"/>
      <c r="N8" s="28">
        <v>6</v>
      </c>
      <c r="O8" s="12">
        <f ca="1">IF(C8,C8,OFFSET('Output analysis'!$N$1,(ROW()-3)*9+COLUMN()-14,0))</f>
        <v>5</v>
      </c>
      <c r="P8" s="13" t="str">
        <f ca="1">IF(D8,D8,OFFSET('Output analysis'!$N$1,(ROW()-3)*9+COLUMN()-14,0))</f>
        <v>128</v>
      </c>
      <c r="Q8" s="14" t="str">
        <f ca="1">IF(E8,E8,OFFSET('Output analysis'!$N$1,(ROW()-3)*9+COLUMN()-14,0))</f>
        <v>28</v>
      </c>
      <c r="R8" s="15" t="str">
        <f ca="1">IF(F8,F8,OFFSET('Output analysis'!$N$1,(ROW()-3)*9+COLUMN()-14,0))</f>
        <v>179</v>
      </c>
      <c r="S8" s="13" t="str">
        <f ca="1">IF(G8,G8,OFFSET('Output analysis'!$N$1,(ROW()-3)*9+COLUMN()-14,0))</f>
        <v>126789</v>
      </c>
      <c r="T8" s="14">
        <f ca="1">IF(H8,H8,OFFSET('Output analysis'!$N$1,(ROW()-3)*9+COLUMN()-14,0))</f>
        <v>4</v>
      </c>
      <c r="U8" s="15" t="str">
        <f ca="1">IF(I8,I8,OFFSET('Output analysis'!$N$1,(ROW()-3)*9+COLUMN()-14,0))</f>
        <v>16</v>
      </c>
      <c r="V8" s="13">
        <f ca="1">IF(J8,J8,OFFSET('Output analysis'!$N$1,(ROW()-3)*9+COLUMN()-14,0))</f>
        <v>3</v>
      </c>
      <c r="W8" s="16" t="str">
        <f ca="1">IF(K8,K8,OFFSET('Output analysis'!$N$1,(ROW()-3)*9+COLUMN()-14,0))</f>
        <v>168</v>
      </c>
    </row>
    <row r="9" spans="2:23" ht="21.75" customHeight="1">
      <c r="B9" s="28">
        <v>7</v>
      </c>
      <c r="C9" s="17"/>
      <c r="D9" s="18"/>
      <c r="E9" s="19"/>
      <c r="F9" s="20"/>
      <c r="G9" s="18"/>
      <c r="H9" s="19">
        <v>9</v>
      </c>
      <c r="I9" s="20">
        <v>7</v>
      </c>
      <c r="J9" s="18"/>
      <c r="K9" s="21"/>
      <c r="N9" s="28">
        <v>7</v>
      </c>
      <c r="O9" s="17" t="str">
        <f ca="1">IF(C9,C9,OFFSET('Output analysis'!$N$1,(ROW()-3)*9+COLUMN()-14,0))</f>
        <v>2368</v>
      </c>
      <c r="P9" s="18" t="str">
        <f ca="1">IF(D9,D9,OFFSET('Output analysis'!$N$1,(ROW()-3)*9+COLUMN()-14,0))</f>
        <v>258</v>
      </c>
      <c r="Q9" s="19" t="str">
        <f ca="1">IF(E9,E9,OFFSET('Output analysis'!$N$1,(ROW()-3)*9+COLUMN()-14,0))</f>
        <v>258</v>
      </c>
      <c r="R9" s="20" t="str">
        <f ca="1">IF(F9,F9,OFFSET('Output analysis'!$N$1,(ROW()-3)*9+COLUMN()-14,0))</f>
        <v>134</v>
      </c>
      <c r="S9" s="18" t="str">
        <f ca="1">IF(G9,G9,OFFSET('Output analysis'!$N$1,(ROW()-3)*9+COLUMN()-14,0))</f>
        <v>13458</v>
      </c>
      <c r="T9" s="19">
        <f ca="1">IF(H9,H9,OFFSET('Output analysis'!$N$1,(ROW()-3)*9+COLUMN()-14,0))</f>
        <v>9</v>
      </c>
      <c r="U9" s="20">
        <f ca="1">IF(I9,I9,OFFSET('Output analysis'!$N$1,(ROW()-3)*9+COLUMN()-14,0))</f>
        <v>7</v>
      </c>
      <c r="V9" s="18" t="str">
        <f ca="1">IF(J9,J9,OFFSET('Output analysis'!$N$1,(ROW()-3)*9+COLUMN()-14,0))</f>
        <v>1</v>
      </c>
      <c r="W9" s="21" t="str">
        <f ca="1">IF(K9,K9,OFFSET('Output analysis'!$N$1,(ROW()-3)*9+COLUMN()-14,0))</f>
        <v>134</v>
      </c>
    </row>
    <row r="10" spans="2:23" ht="21.75" customHeight="1">
      <c r="B10" s="28">
        <v>8</v>
      </c>
      <c r="C10" s="7"/>
      <c r="D10" s="8"/>
      <c r="E10" s="9">
        <v>4</v>
      </c>
      <c r="F10" s="10">
        <v>6</v>
      </c>
      <c r="G10" s="8"/>
      <c r="H10" s="9"/>
      <c r="I10" s="10">
        <v>2</v>
      </c>
      <c r="J10" s="8">
        <v>5</v>
      </c>
      <c r="K10" s="11">
        <v>9</v>
      </c>
      <c r="N10" s="28">
        <v>8</v>
      </c>
      <c r="O10" s="7" t="str">
        <f ca="1">IF(C10,C10,OFFSET('Output analysis'!$N$1,(ROW()-3)*9+COLUMN()-14,0))</f>
        <v>38</v>
      </c>
      <c r="P10" s="8" t="str">
        <f ca="1">IF(D10,D10,OFFSET('Output analysis'!$N$1,(ROW()-3)*9+COLUMN()-14,0))</f>
        <v>8</v>
      </c>
      <c r="Q10" s="9">
        <f ca="1">IF(E10,E10,OFFSET('Output analysis'!$N$1,(ROW()-3)*9+COLUMN()-14,0))</f>
        <v>4</v>
      </c>
      <c r="R10" s="10">
        <f ca="1">IF(F10,F10,OFFSET('Output analysis'!$N$1,(ROW()-3)*9+COLUMN()-14,0))</f>
        <v>6</v>
      </c>
      <c r="S10" s="8" t="str">
        <f ca="1">IF(G10,G10,OFFSET('Output analysis'!$N$1,(ROW()-3)*9+COLUMN()-14,0))</f>
        <v>1378</v>
      </c>
      <c r="T10" s="9" t="str">
        <f ca="1">IF(H10,H10,OFFSET('Output analysis'!$N$1,(ROW()-3)*9+COLUMN()-14,0))</f>
        <v>138</v>
      </c>
      <c r="U10" s="10">
        <f ca="1">IF(I10,I10,OFFSET('Output analysis'!$N$1,(ROW()-3)*9+COLUMN()-14,0))</f>
        <v>2</v>
      </c>
      <c r="V10" s="8">
        <f ca="1">IF(J10,J10,OFFSET('Output analysis'!$N$1,(ROW()-3)*9+COLUMN()-14,0))</f>
        <v>5</v>
      </c>
      <c r="W10" s="11">
        <f ca="1">IF(K10,K10,OFFSET('Output analysis'!$N$1,(ROW()-3)*9+COLUMN()-14,0))</f>
        <v>9</v>
      </c>
    </row>
    <row r="11" spans="2:23" ht="21.75" customHeight="1" thickBot="1">
      <c r="B11" s="28">
        <v>9</v>
      </c>
      <c r="C11" s="22">
        <v>1</v>
      </c>
      <c r="D11" s="23"/>
      <c r="E11" s="24"/>
      <c r="F11" s="25">
        <v>2</v>
      </c>
      <c r="G11" s="23"/>
      <c r="H11" s="24"/>
      <c r="I11" s="25">
        <v>8</v>
      </c>
      <c r="J11" s="23">
        <v>6</v>
      </c>
      <c r="K11" s="26"/>
      <c r="N11" s="28">
        <v>9</v>
      </c>
      <c r="O11" s="22">
        <f ca="1">IF(C11,C11,OFFSET('Output analysis'!$N$1,(ROW()-3)*9+COLUMN()-14,0))</f>
        <v>1</v>
      </c>
      <c r="P11" s="23" t="str">
        <f ca="1">IF(D11,D11,OFFSET('Output analysis'!$N$1,(ROW()-3)*9+COLUMN()-14,0))</f>
        <v>59</v>
      </c>
      <c r="Q11" s="24" t="str">
        <f ca="1">IF(E11,E11,OFFSET('Output analysis'!$N$1,(ROW()-3)*9+COLUMN()-14,0))</f>
        <v>57</v>
      </c>
      <c r="R11" s="25">
        <f ca="1">IF(F11,F11,OFFSET('Output analysis'!$N$1,(ROW()-3)*9+COLUMN()-14,0))</f>
        <v>2</v>
      </c>
      <c r="S11" s="23" t="str">
        <f ca="1">IF(G11,G11,OFFSET('Output analysis'!$N$1,(ROW()-3)*9+COLUMN()-14,0))</f>
        <v>3457</v>
      </c>
      <c r="T11" s="24" t="str">
        <f ca="1">IF(H11,H11,OFFSET('Output analysis'!$N$1,(ROW()-3)*9+COLUMN()-14,0))</f>
        <v>35</v>
      </c>
      <c r="U11" s="25">
        <f ca="1">IF(I11,I11,OFFSET('Output analysis'!$N$1,(ROW()-3)*9+COLUMN()-14,0))</f>
        <v>8</v>
      </c>
      <c r="V11" s="23">
        <f ca="1">IF(J11,J11,OFFSET('Output analysis'!$N$1,(ROW()-3)*9+COLUMN()-14,0))</f>
        <v>6</v>
      </c>
      <c r="W11" s="26" t="str">
        <f ca="1">IF(K11,K11,OFFSET('Output analysis'!$N$1,(ROW()-3)*9+COLUMN()-14,0))</f>
        <v>34</v>
      </c>
    </row>
    <row r="13" ht="12.75" customHeight="1">
      <c r="B13" s="29" t="s">
        <v>12</v>
      </c>
    </row>
    <row r="14" spans="3:5" ht="12.75" customHeight="1">
      <c r="C14" s="31" t="s">
        <v>7</v>
      </c>
      <c r="E14" t="s">
        <v>9</v>
      </c>
    </row>
    <row r="15" spans="3:5" ht="12.75" customHeight="1">
      <c r="C15" s="30" t="s">
        <v>8</v>
      </c>
      <c r="E15" t="s">
        <v>13</v>
      </c>
    </row>
    <row r="16" spans="3:5" ht="12.75" customHeight="1">
      <c r="C16" t="s">
        <v>10</v>
      </c>
      <c r="E16" t="s">
        <v>11</v>
      </c>
    </row>
    <row r="17" spans="3:5" ht="12.75" customHeight="1">
      <c r="C17" t="s">
        <v>14</v>
      </c>
      <c r="E17" t="s">
        <v>15</v>
      </c>
    </row>
    <row r="18" ht="12.75" customHeight="1"/>
    <row r="19" ht="12.75" customHeight="1">
      <c r="B19" s="29" t="s">
        <v>16</v>
      </c>
    </row>
    <row r="20" spans="3:4" ht="12.75" customHeight="1">
      <c r="C20" s="32" t="s">
        <v>17</v>
      </c>
      <c r="D20" t="s">
        <v>18</v>
      </c>
    </row>
    <row r="21" spans="3:4" ht="12.75" customHeight="1">
      <c r="C21" s="32" t="s">
        <v>19</v>
      </c>
      <c r="D21" t="s">
        <v>25</v>
      </c>
    </row>
    <row r="22" ht="12.75" customHeight="1">
      <c r="D22" t="s">
        <v>26</v>
      </c>
    </row>
    <row r="23" ht="12.75" customHeight="1">
      <c r="E23" t="s">
        <v>20</v>
      </c>
    </row>
    <row r="24" ht="12.75" customHeight="1">
      <c r="E24" t="s">
        <v>27</v>
      </c>
    </row>
    <row r="25" spans="3:4" ht="12.75" customHeight="1">
      <c r="C25" s="32" t="s">
        <v>21</v>
      </c>
      <c r="D25" t="s">
        <v>24</v>
      </c>
    </row>
    <row r="26" spans="3:4" ht="12.75">
      <c r="C26" s="32" t="s">
        <v>22</v>
      </c>
      <c r="D26" t="s">
        <v>23</v>
      </c>
    </row>
    <row r="28" ht="12.75">
      <c r="B28" s="29" t="s">
        <v>28</v>
      </c>
    </row>
    <row r="29" ht="12.75">
      <c r="C29" t="s">
        <v>29</v>
      </c>
    </row>
    <row r="30" ht="12.75">
      <c r="C30" t="s">
        <v>30</v>
      </c>
    </row>
    <row r="31" ht="12.75">
      <c r="C31" s="35" t="s">
        <v>31</v>
      </c>
    </row>
  </sheetData>
  <mergeCells count="2">
    <mergeCell ref="C1:K1"/>
    <mergeCell ref="O1:W1"/>
  </mergeCells>
  <conditionalFormatting sqref="O3:W11">
    <cfRule type="expression" priority="1" dxfId="0" stopIfTrue="1">
      <formula>O3=C3</formula>
    </cfRule>
    <cfRule type="expression" priority="2" dxfId="1" stopIfTrue="1">
      <formula>LEN(O3)=1</formula>
    </cfRule>
  </conditionalFormatting>
  <hyperlinks>
    <hyperlink ref="C31" r:id="rId1" display="http://pablo.averbuj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T34"/>
      <selection activeCell="A1" sqref="A1"/>
    </sheetView>
  </sheetViews>
  <sheetFormatPr defaultColWidth="9.140625" defaultRowHeight="12.75"/>
  <sheetData>
    <row r="1" spans="2:20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</row>
    <row r="2" spans="1:20" ht="12.75">
      <c r="A2" t="s">
        <v>0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L2" s="34" t="s">
        <v>4</v>
      </c>
      <c r="M2" s="34"/>
      <c r="N2" s="34"/>
      <c r="O2" s="34"/>
      <c r="P2" s="34"/>
      <c r="Q2" s="34"/>
      <c r="R2" s="34"/>
      <c r="S2" s="34"/>
      <c r="T2" s="34"/>
    </row>
    <row r="3" spans="1:10" ht="12.75">
      <c r="A3">
        <v>1</v>
      </c>
      <c r="B3">
        <f>IF(COUNTIF('Sudoku Solver'!$C3:$K3,B$1)&gt;0,B$1,"")</f>
      </c>
      <c r="C3">
        <f>IF(COUNTIF('Sudoku Solver'!$C3:$K3,C$1)&gt;0,C$1,"")</f>
      </c>
      <c r="D3">
        <f>IF(COUNTIF('Sudoku Solver'!$C3:$K3,D$1)&gt;0,D$1,"")</f>
        <v>3</v>
      </c>
      <c r="E3">
        <f>IF(COUNTIF('Sudoku Solver'!$C3:$K3,E$1)&gt;0,E$1,"")</f>
      </c>
      <c r="F3">
        <f>IF(COUNTIF('Sudoku Solver'!$C3:$K3,F$1)&gt;0,F$1,"")</f>
        <v>5</v>
      </c>
      <c r="G3">
        <f>IF(COUNTIF('Sudoku Solver'!$C3:$K3,G$1)&gt;0,G$1,"")</f>
        <v>6</v>
      </c>
      <c r="H3">
        <f>IF(COUNTIF('Sudoku Solver'!$C3:$K3,H$1)&gt;0,H$1,"")</f>
        <v>7</v>
      </c>
      <c r="I3">
        <f>IF(COUNTIF('Sudoku Solver'!$C3:$K3,I$1)&gt;0,I$1,"")</f>
      </c>
      <c r="J3">
        <f>IF(COUNTIF('Sudoku Solver'!$C3:$K3,J$1)&gt;0,J$1,"")</f>
      </c>
    </row>
    <row r="4" spans="1:10" ht="12.75">
      <c r="A4">
        <v>2</v>
      </c>
      <c r="B4">
        <f>IF(COUNTIF('Sudoku Solver'!$C4:$K4,B$1)&gt;0,B$1,"")</f>
        <v>1</v>
      </c>
      <c r="C4">
        <f>IF(COUNTIF('Sudoku Solver'!$C4:$K4,C$1)&gt;0,C$1,"")</f>
        <v>2</v>
      </c>
      <c r="D4">
        <f>IF(COUNTIF('Sudoku Solver'!$C4:$K4,D$1)&gt;0,D$1,"")</f>
      </c>
      <c r="E4">
        <f>IF(COUNTIF('Sudoku Solver'!$C4:$K4,E$1)&gt;0,E$1,"")</f>
        <v>4</v>
      </c>
      <c r="F4">
        <f>IF(COUNTIF('Sudoku Solver'!$C4:$K4,F$1)&gt;0,F$1,"")</f>
      </c>
      <c r="G4">
        <f>IF(COUNTIF('Sudoku Solver'!$C4:$K4,G$1)&gt;0,G$1,"")</f>
      </c>
      <c r="H4">
        <f>IF(COUNTIF('Sudoku Solver'!$C4:$K4,H$1)&gt;0,H$1,"")</f>
        <v>7</v>
      </c>
      <c r="I4">
        <f>IF(COUNTIF('Sudoku Solver'!$C4:$K4,I$1)&gt;0,I$1,"")</f>
      </c>
      <c r="J4">
        <f>IF(COUNTIF('Sudoku Solver'!$C4:$K4,J$1)&gt;0,J$1,"")</f>
        <v>9</v>
      </c>
    </row>
    <row r="5" spans="1:10" ht="12.75">
      <c r="A5">
        <v>3</v>
      </c>
      <c r="B5">
        <f>IF(COUNTIF('Sudoku Solver'!$C5:$K5,B$1)&gt;0,B$1,"")</f>
      </c>
      <c r="C5">
        <f>IF(COUNTIF('Sudoku Solver'!$C5:$K5,C$1)&gt;0,C$1,"")</f>
      </c>
      <c r="D5">
        <f>IF(COUNTIF('Sudoku Solver'!$C5:$K5,D$1)&gt;0,D$1,"")</f>
      </c>
      <c r="E5">
        <f>IF(COUNTIF('Sudoku Solver'!$C5:$K5,E$1)&gt;0,E$1,"")</f>
      </c>
      <c r="F5">
        <f>IF(COUNTIF('Sudoku Solver'!$C5:$K5,F$1)&gt;0,F$1,"")</f>
      </c>
      <c r="G5">
        <f>IF(COUNTIF('Sudoku Solver'!$C5:$K5,G$1)&gt;0,G$1,"")</f>
      </c>
      <c r="H5">
        <f>IF(COUNTIF('Sudoku Solver'!$C5:$K5,H$1)&gt;0,H$1,"")</f>
      </c>
      <c r="I5">
        <f>IF(COUNTIF('Sudoku Solver'!$C5:$K5,I$1)&gt;0,I$1,"")</f>
        <v>8</v>
      </c>
      <c r="J5">
        <f>IF(COUNTIF('Sudoku Solver'!$C5:$K5,J$1)&gt;0,J$1,"")</f>
        <v>9</v>
      </c>
    </row>
    <row r="6" spans="1:10" ht="12.75">
      <c r="A6">
        <v>4</v>
      </c>
      <c r="B6">
        <f>IF(COUNTIF('Sudoku Solver'!$C6:$K6,B$1)&gt;0,B$1,"")</f>
      </c>
      <c r="C6">
        <f>IF(COUNTIF('Sudoku Solver'!$C6:$K6,C$1)&gt;0,C$1,"")</f>
        <v>2</v>
      </c>
      <c r="D6">
        <f>IF(COUNTIF('Sudoku Solver'!$C6:$K6,D$1)&gt;0,D$1,"")</f>
      </c>
      <c r="E6">
        <f>IF(COUNTIF('Sudoku Solver'!$C6:$K6,E$1)&gt;0,E$1,"")</f>
      </c>
      <c r="F6">
        <f>IF(COUNTIF('Sudoku Solver'!$C6:$K6,F$1)&gt;0,F$1,"")</f>
        <v>5</v>
      </c>
      <c r="G6">
        <f>IF(COUNTIF('Sudoku Solver'!$C6:$K6,G$1)&gt;0,G$1,"")</f>
      </c>
      <c r="H6">
        <f>IF(COUNTIF('Sudoku Solver'!$C6:$K6,H$1)&gt;0,H$1,"")</f>
        <v>7</v>
      </c>
      <c r="I6">
        <f>IF(COUNTIF('Sudoku Solver'!$C6:$K6,I$1)&gt;0,I$1,"")</f>
      </c>
      <c r="J6">
        <f>IF(COUNTIF('Sudoku Solver'!$C6:$K6,J$1)&gt;0,J$1,"")</f>
      </c>
    </row>
    <row r="7" spans="1:10" ht="12.75">
      <c r="A7">
        <v>5</v>
      </c>
      <c r="B7">
        <f>IF(COUNTIF('Sudoku Solver'!$C7:$K7,B$1)&gt;0,B$1,"")</f>
      </c>
      <c r="C7">
        <f>IF(COUNTIF('Sudoku Solver'!$C7:$K7,C$1)&gt;0,C$1,"")</f>
      </c>
      <c r="D7">
        <f>IF(COUNTIF('Sudoku Solver'!$C7:$K7,D$1)&gt;0,D$1,"")</f>
        <v>3</v>
      </c>
      <c r="E7">
        <f>IF(COUNTIF('Sudoku Solver'!$C7:$K7,E$1)&gt;0,E$1,"")</f>
        <v>4</v>
      </c>
      <c r="F7">
        <f>IF(COUNTIF('Sudoku Solver'!$C7:$K7,F$1)&gt;0,F$1,"")</f>
        <v>5</v>
      </c>
      <c r="G7">
        <f>IF(COUNTIF('Sudoku Solver'!$C7:$K7,G$1)&gt;0,G$1,"")</f>
        <v>6</v>
      </c>
      <c r="H7">
        <f>IF(COUNTIF('Sudoku Solver'!$C7:$K7,H$1)&gt;0,H$1,"")</f>
        <v>7</v>
      </c>
      <c r="I7">
        <f>IF(COUNTIF('Sudoku Solver'!$C7:$K7,I$1)&gt;0,I$1,"")</f>
      </c>
      <c r="J7">
        <f>IF(COUNTIF('Sudoku Solver'!$C7:$K7,J$1)&gt;0,J$1,"")</f>
        <v>9</v>
      </c>
    </row>
    <row r="8" spans="1:10" ht="12.75">
      <c r="A8">
        <v>6</v>
      </c>
      <c r="B8">
        <f>IF(COUNTIF('Sudoku Solver'!$C8:$K8,B$1)&gt;0,B$1,"")</f>
      </c>
      <c r="C8">
        <f>IF(COUNTIF('Sudoku Solver'!$C8:$K8,C$1)&gt;0,C$1,"")</f>
      </c>
      <c r="D8">
        <f>IF(COUNTIF('Sudoku Solver'!$C8:$K8,D$1)&gt;0,D$1,"")</f>
        <v>3</v>
      </c>
      <c r="E8">
        <f>IF(COUNTIF('Sudoku Solver'!$C8:$K8,E$1)&gt;0,E$1,"")</f>
        <v>4</v>
      </c>
      <c r="F8">
        <f>IF(COUNTIF('Sudoku Solver'!$C8:$K8,F$1)&gt;0,F$1,"")</f>
        <v>5</v>
      </c>
      <c r="G8">
        <f>IF(COUNTIF('Sudoku Solver'!$C8:$K8,G$1)&gt;0,G$1,"")</f>
      </c>
      <c r="H8">
        <f>IF(COUNTIF('Sudoku Solver'!$C8:$K8,H$1)&gt;0,H$1,"")</f>
      </c>
      <c r="I8">
        <f>IF(COUNTIF('Sudoku Solver'!$C8:$K8,I$1)&gt;0,I$1,"")</f>
      </c>
      <c r="J8">
        <f>IF(COUNTIF('Sudoku Solver'!$C8:$K8,J$1)&gt;0,J$1,"")</f>
      </c>
    </row>
    <row r="9" spans="1:10" ht="12.75">
      <c r="A9">
        <v>7</v>
      </c>
      <c r="B9">
        <f>IF(COUNTIF('Sudoku Solver'!$C9:$K9,B$1)&gt;0,B$1,"")</f>
      </c>
      <c r="C9">
        <f>IF(COUNTIF('Sudoku Solver'!$C9:$K9,C$1)&gt;0,C$1,"")</f>
      </c>
      <c r="D9">
        <f>IF(COUNTIF('Sudoku Solver'!$C9:$K9,D$1)&gt;0,D$1,"")</f>
      </c>
      <c r="E9">
        <f>IF(COUNTIF('Sudoku Solver'!$C9:$K9,E$1)&gt;0,E$1,"")</f>
      </c>
      <c r="F9">
        <f>IF(COUNTIF('Sudoku Solver'!$C9:$K9,F$1)&gt;0,F$1,"")</f>
      </c>
      <c r="G9">
        <f>IF(COUNTIF('Sudoku Solver'!$C9:$K9,G$1)&gt;0,G$1,"")</f>
      </c>
      <c r="H9">
        <f>IF(COUNTIF('Sudoku Solver'!$C9:$K9,H$1)&gt;0,H$1,"")</f>
        <v>7</v>
      </c>
      <c r="I9">
        <f>IF(COUNTIF('Sudoku Solver'!$C9:$K9,I$1)&gt;0,I$1,"")</f>
      </c>
      <c r="J9">
        <f>IF(COUNTIF('Sudoku Solver'!$C9:$K9,J$1)&gt;0,J$1,"")</f>
        <v>9</v>
      </c>
    </row>
    <row r="10" spans="1:10" ht="12.75">
      <c r="A10">
        <v>8</v>
      </c>
      <c r="B10">
        <f>IF(COUNTIF('Sudoku Solver'!$C10:$K10,B$1)&gt;0,B$1,"")</f>
      </c>
      <c r="C10">
        <f>IF(COUNTIF('Sudoku Solver'!$C10:$K10,C$1)&gt;0,C$1,"")</f>
        <v>2</v>
      </c>
      <c r="D10">
        <f>IF(COUNTIF('Sudoku Solver'!$C10:$K10,D$1)&gt;0,D$1,"")</f>
      </c>
      <c r="E10">
        <f>IF(COUNTIF('Sudoku Solver'!$C10:$K10,E$1)&gt;0,E$1,"")</f>
        <v>4</v>
      </c>
      <c r="F10">
        <f>IF(COUNTIF('Sudoku Solver'!$C10:$K10,F$1)&gt;0,F$1,"")</f>
        <v>5</v>
      </c>
      <c r="G10">
        <f>IF(COUNTIF('Sudoku Solver'!$C10:$K10,G$1)&gt;0,G$1,"")</f>
        <v>6</v>
      </c>
      <c r="H10">
        <f>IF(COUNTIF('Sudoku Solver'!$C10:$K10,H$1)&gt;0,H$1,"")</f>
      </c>
      <c r="I10">
        <f>IF(COUNTIF('Sudoku Solver'!$C10:$K10,I$1)&gt;0,I$1,"")</f>
      </c>
      <c r="J10">
        <f>IF(COUNTIF('Sudoku Solver'!$C10:$K10,J$1)&gt;0,J$1,"")</f>
        <v>9</v>
      </c>
    </row>
    <row r="11" spans="1:10" ht="12.75">
      <c r="A11">
        <v>9</v>
      </c>
      <c r="B11">
        <f>IF(COUNTIF('Sudoku Solver'!$C11:$K11,B$1)&gt;0,B$1,"")</f>
        <v>1</v>
      </c>
      <c r="C11">
        <f>IF(COUNTIF('Sudoku Solver'!$C11:$K11,C$1)&gt;0,C$1,"")</f>
        <v>2</v>
      </c>
      <c r="D11">
        <f>IF(COUNTIF('Sudoku Solver'!$C11:$K11,D$1)&gt;0,D$1,"")</f>
      </c>
      <c r="E11">
        <f>IF(COUNTIF('Sudoku Solver'!$C11:$K11,E$1)&gt;0,E$1,"")</f>
      </c>
      <c r="F11">
        <f>IF(COUNTIF('Sudoku Solver'!$C11:$K11,F$1)&gt;0,F$1,"")</f>
      </c>
      <c r="G11">
        <f>IF(COUNTIF('Sudoku Solver'!$C11:$K11,G$1)&gt;0,G$1,"")</f>
        <v>6</v>
      </c>
      <c r="H11">
        <f>IF(COUNTIF('Sudoku Solver'!$C11:$K11,H$1)&gt;0,H$1,"")</f>
      </c>
      <c r="I11">
        <f>IF(COUNTIF('Sudoku Solver'!$C11:$K11,I$1)&gt;0,I$1,"")</f>
        <v>8</v>
      </c>
      <c r="J11">
        <f>IF(COUNTIF('Sudoku Solver'!$C11:$K11,J$1)&gt;0,J$1,"")</f>
      </c>
    </row>
    <row r="14" ht="12.75">
      <c r="A14" t="s">
        <v>1</v>
      </c>
    </row>
    <row r="15" spans="1:10" ht="12.75">
      <c r="A15">
        <v>1</v>
      </c>
      <c r="B15">
        <f>IF(COUNTIF('Sudoku Solver'!$C$3:$C$11,B$1)&gt;0,B$1,"")</f>
        <v>1</v>
      </c>
      <c r="C15">
        <f>IF(COUNTIF('Sudoku Solver'!$C$3:$C$11,C$1)&gt;0,C$1,"")</f>
      </c>
      <c r="D15">
        <f>IF(COUNTIF('Sudoku Solver'!$C$3:$C$11,D$1)&gt;0,D$1,"")</f>
      </c>
      <c r="E15">
        <f>IF(COUNTIF('Sudoku Solver'!$C$3:$C$11,E$1)&gt;0,E$1,"")</f>
      </c>
      <c r="F15">
        <f>IF(COUNTIF('Sudoku Solver'!$C$3:$C$11,F$1)&gt;0,F$1,"")</f>
        <v>5</v>
      </c>
      <c r="G15">
        <f>IF(COUNTIF('Sudoku Solver'!$C$3:$C$11,G$1)&gt;0,G$1,"")</f>
      </c>
      <c r="H15">
        <f>IF(COUNTIF('Sudoku Solver'!$C$3:$C$11,H$1)&gt;0,H$1,"")</f>
        <v>7</v>
      </c>
      <c r="I15">
        <f>IF(COUNTIF('Sudoku Solver'!$C$3:$C$11,I$1)&gt;0,I$1,"")</f>
      </c>
      <c r="J15">
        <f>IF(COUNTIF('Sudoku Solver'!$C$3:$C$11,J$1)&gt;0,J$1,"")</f>
        <v>9</v>
      </c>
    </row>
    <row r="16" spans="1:10" ht="12.75">
      <c r="A16">
        <v>2</v>
      </c>
      <c r="B16">
        <f>IF(COUNTIF('Sudoku Solver'!$D$3:$D$11,B$1)&gt;0,B$1,"")</f>
      </c>
      <c r="C16">
        <f>IF(COUNTIF('Sudoku Solver'!$D$3:$D$11,C$1)&gt;0,C$1,"")</f>
      </c>
      <c r="D16">
        <f>IF(COUNTIF('Sudoku Solver'!$D$3:$D$11,D$1)&gt;0,D$1,"")</f>
        <v>3</v>
      </c>
      <c r="E16">
        <f>IF(COUNTIF('Sudoku Solver'!$D$3:$D$11,E$1)&gt;0,E$1,"")</f>
        <v>4</v>
      </c>
      <c r="F16">
        <f>IF(COUNTIF('Sudoku Solver'!$D$3:$D$11,F$1)&gt;0,F$1,"")</f>
      </c>
      <c r="G16">
        <f>IF(COUNTIF('Sudoku Solver'!$D$3:$D$11,G$1)&gt;0,G$1,"")</f>
        <v>6</v>
      </c>
      <c r="H16">
        <f>IF(COUNTIF('Sudoku Solver'!$D$3:$D$11,H$1)&gt;0,H$1,"")</f>
        <v>7</v>
      </c>
      <c r="I16">
        <f>IF(COUNTIF('Sudoku Solver'!$D$3:$D$11,I$1)&gt;0,I$1,"")</f>
      </c>
      <c r="J16">
        <f>IF(COUNTIF('Sudoku Solver'!$D$3:$D$11,J$1)&gt;0,J$1,"")</f>
      </c>
    </row>
    <row r="17" spans="1:10" ht="12.75">
      <c r="A17">
        <v>3</v>
      </c>
      <c r="B17">
        <f>IF(COUNTIF('Sudoku Solver'!$E$3:$E$11,B$1)&gt;0,B$1,"")</f>
        <v>1</v>
      </c>
      <c r="C17">
        <f>IF(COUNTIF('Sudoku Solver'!$E$3:$E$11,C$1)&gt;0,C$1,"")</f>
      </c>
      <c r="D17">
        <f>IF(COUNTIF('Sudoku Solver'!$E$3:$E$11,D$1)&gt;0,D$1,"")</f>
        <v>3</v>
      </c>
      <c r="E17">
        <f>IF(COUNTIF('Sudoku Solver'!$E$3:$E$11,E$1)&gt;0,E$1,"")</f>
        <v>4</v>
      </c>
      <c r="F17">
        <f>IF(COUNTIF('Sudoku Solver'!$E$3:$E$11,F$1)&gt;0,F$1,"")</f>
      </c>
      <c r="G17">
        <f>IF(COUNTIF('Sudoku Solver'!$E$3:$E$11,G$1)&gt;0,G$1,"")</f>
        <v>6</v>
      </c>
      <c r="H17">
        <f>IF(COUNTIF('Sudoku Solver'!$E$3:$E$11,H$1)&gt;0,H$1,"")</f>
      </c>
      <c r="I17">
        <f>IF(COUNTIF('Sudoku Solver'!$E$3:$E$11,I$1)&gt;0,I$1,"")</f>
      </c>
      <c r="J17">
        <f>IF(COUNTIF('Sudoku Solver'!$E$3:$E$11,J$1)&gt;0,J$1,"")</f>
        <v>9</v>
      </c>
    </row>
    <row r="18" spans="1:10" ht="12.75">
      <c r="A18">
        <v>4</v>
      </c>
      <c r="B18">
        <f>IF(COUNTIF('Sudoku Solver'!$F$3:$F$11,B$1)&gt;0,B$1,"")</f>
      </c>
      <c r="C18">
        <f>IF(COUNTIF('Sudoku Solver'!$F$3:$F$11,C$1)&gt;0,C$1,"")</f>
        <v>2</v>
      </c>
      <c r="D18">
        <f>IF(COUNTIF('Sudoku Solver'!$F$3:$F$11,D$1)&gt;0,D$1,"")</f>
      </c>
      <c r="E18">
        <f>IF(COUNTIF('Sudoku Solver'!$F$3:$F$11,E$1)&gt;0,E$1,"")</f>
      </c>
      <c r="F18">
        <f>IF(COUNTIF('Sudoku Solver'!$F$3:$F$11,F$1)&gt;0,F$1,"")</f>
        <v>5</v>
      </c>
      <c r="G18">
        <f>IF(COUNTIF('Sudoku Solver'!$F$3:$F$11,G$1)&gt;0,G$1,"")</f>
        <v>6</v>
      </c>
      <c r="H18">
        <f>IF(COUNTIF('Sudoku Solver'!$F$3:$F$11,H$1)&gt;0,H$1,"")</f>
      </c>
      <c r="I18">
        <f>IF(COUNTIF('Sudoku Solver'!$F$3:$F$11,I$1)&gt;0,I$1,"")</f>
        <v>8</v>
      </c>
      <c r="J18">
        <f>IF(COUNTIF('Sudoku Solver'!$F$3:$F$11,J$1)&gt;0,J$1,"")</f>
      </c>
    </row>
    <row r="19" spans="1:10" ht="12.75">
      <c r="A19">
        <v>5</v>
      </c>
      <c r="B19">
        <f>IF(COUNTIF('Sudoku Solver'!$G$3:$G$11,B$1)&gt;0,B$1,"")</f>
      </c>
      <c r="C19">
        <f>IF(COUNTIF('Sudoku Solver'!$G$3:$G$11,C$1)&gt;0,C$1,"")</f>
      </c>
      <c r="D19">
        <f>IF(COUNTIF('Sudoku Solver'!$G$3:$G$11,D$1)&gt;0,D$1,"")</f>
      </c>
      <c r="E19">
        <f>IF(COUNTIF('Sudoku Solver'!$G$3:$G$11,E$1)&gt;0,E$1,"")</f>
      </c>
      <c r="F19">
        <f>IF(COUNTIF('Sudoku Solver'!$G$3:$G$11,F$1)&gt;0,F$1,"")</f>
      </c>
      <c r="G19">
        <f>IF(COUNTIF('Sudoku Solver'!$G$3:$G$11,G$1)&gt;0,G$1,"")</f>
      </c>
      <c r="H19">
        <f>IF(COUNTIF('Sudoku Solver'!$G$3:$G$11,H$1)&gt;0,H$1,"")</f>
      </c>
      <c r="I19">
        <f>IF(COUNTIF('Sudoku Solver'!$G$3:$G$11,I$1)&gt;0,I$1,"")</f>
      </c>
      <c r="J19">
        <f>IF(COUNTIF('Sudoku Solver'!$G$3:$G$11,J$1)&gt;0,J$1,"")</f>
      </c>
    </row>
    <row r="20" spans="1:10" ht="12.75">
      <c r="A20">
        <v>6</v>
      </c>
      <c r="B20">
        <f>IF(COUNTIF('Sudoku Solver'!$H$3:$H$11,B$1)&gt;0,B$1,"")</f>
      </c>
      <c r="C20">
        <f>IF(COUNTIF('Sudoku Solver'!$H$3:$H$11,C$1)&gt;0,C$1,"")</f>
        <v>2</v>
      </c>
      <c r="D20">
        <f>IF(COUNTIF('Sudoku Solver'!$H$3:$H$11,D$1)&gt;0,D$1,"")</f>
      </c>
      <c r="E20">
        <f>IF(COUNTIF('Sudoku Solver'!$H$3:$H$11,E$1)&gt;0,E$1,"")</f>
        <v>4</v>
      </c>
      <c r="F20">
        <f>IF(COUNTIF('Sudoku Solver'!$H$3:$H$11,F$1)&gt;0,F$1,"")</f>
      </c>
      <c r="G20">
        <f>IF(COUNTIF('Sudoku Solver'!$H$3:$H$11,G$1)&gt;0,G$1,"")</f>
      </c>
      <c r="H20">
        <f>IF(COUNTIF('Sudoku Solver'!$H$3:$H$11,H$1)&gt;0,H$1,"")</f>
        <v>7</v>
      </c>
      <c r="I20">
        <f>IF(COUNTIF('Sudoku Solver'!$H$3:$H$11,I$1)&gt;0,I$1,"")</f>
      </c>
      <c r="J20">
        <f>IF(COUNTIF('Sudoku Solver'!$H$3:$H$11,J$1)&gt;0,J$1,"")</f>
        <v>9</v>
      </c>
    </row>
    <row r="21" spans="1:10" ht="12.75">
      <c r="A21">
        <v>7</v>
      </c>
      <c r="B21">
        <f>IF(COUNTIF('Sudoku Solver'!$I$3:$I$11,B$1)&gt;0,B$1,"")</f>
      </c>
      <c r="C21">
        <f>IF(COUNTIF('Sudoku Solver'!$I$3:$I$11,C$1)&gt;0,C$1,"")</f>
        <v>2</v>
      </c>
      <c r="D21">
        <f>IF(COUNTIF('Sudoku Solver'!$I$3:$I$11,D$1)&gt;0,D$1,"")</f>
      </c>
      <c r="E21">
        <f>IF(COUNTIF('Sudoku Solver'!$I$3:$I$11,E$1)&gt;0,E$1,"")</f>
      </c>
      <c r="F21">
        <f>IF(COUNTIF('Sudoku Solver'!$I$3:$I$11,F$1)&gt;0,F$1,"")</f>
        <v>5</v>
      </c>
      <c r="G21">
        <f>IF(COUNTIF('Sudoku Solver'!$I$3:$I$11,G$1)&gt;0,G$1,"")</f>
      </c>
      <c r="H21">
        <f>IF(COUNTIF('Sudoku Solver'!$I$3:$I$11,H$1)&gt;0,H$1,"")</f>
        <v>7</v>
      </c>
      <c r="I21">
        <f>IF(COUNTIF('Sudoku Solver'!$I$3:$I$11,I$1)&gt;0,I$1,"")</f>
        <v>8</v>
      </c>
      <c r="J21">
        <f>IF(COUNTIF('Sudoku Solver'!$I$3:$I$11,J$1)&gt;0,J$1,"")</f>
        <v>9</v>
      </c>
    </row>
    <row r="22" spans="1:10" ht="12.75">
      <c r="A22">
        <v>8</v>
      </c>
      <c r="B22">
        <f>IF(COUNTIF('Sudoku Solver'!$J$3:$J$11,B$1)&gt;0,B$1,"")</f>
      </c>
      <c r="C22">
        <f>IF(COUNTIF('Sudoku Solver'!$J$3:$J$11,C$1)&gt;0,C$1,"")</f>
      </c>
      <c r="D22">
        <f>IF(COUNTIF('Sudoku Solver'!$J$3:$J$11,D$1)&gt;0,D$1,"")</f>
        <v>3</v>
      </c>
      <c r="E22">
        <f>IF(COUNTIF('Sudoku Solver'!$J$3:$J$11,E$1)&gt;0,E$1,"")</f>
        <v>4</v>
      </c>
      <c r="F22">
        <f>IF(COUNTIF('Sudoku Solver'!$J$3:$J$11,F$1)&gt;0,F$1,"")</f>
        <v>5</v>
      </c>
      <c r="G22">
        <f>IF(COUNTIF('Sudoku Solver'!$J$3:$J$11,G$1)&gt;0,G$1,"")</f>
        <v>6</v>
      </c>
      <c r="H22">
        <f>IF(COUNTIF('Sudoku Solver'!$J$3:$J$11,H$1)&gt;0,H$1,"")</f>
      </c>
      <c r="I22">
        <f>IF(COUNTIF('Sudoku Solver'!$J$3:$J$11,I$1)&gt;0,I$1,"")</f>
      </c>
      <c r="J22">
        <f>IF(COUNTIF('Sudoku Solver'!$J$3:$J$11,J$1)&gt;0,J$1,"")</f>
      </c>
    </row>
    <row r="23" spans="1:10" ht="12.75">
      <c r="A23">
        <v>9</v>
      </c>
      <c r="B23">
        <f>IF(COUNTIF('Sudoku Solver'!$K$3:$K$11,B$1)&gt;0,B$1,"")</f>
      </c>
      <c r="C23">
        <f>IF(COUNTIF('Sudoku Solver'!$K$3:$K$11,C$1)&gt;0,C$1,"")</f>
        <v>2</v>
      </c>
      <c r="D23">
        <f>IF(COUNTIF('Sudoku Solver'!$K$3:$K$11,D$1)&gt;0,D$1,"")</f>
      </c>
      <c r="E23">
        <f>IF(COUNTIF('Sudoku Solver'!$K$3:$K$11,E$1)&gt;0,E$1,"")</f>
      </c>
      <c r="F23">
        <f>IF(COUNTIF('Sudoku Solver'!$K$3:$K$11,F$1)&gt;0,F$1,"")</f>
        <v>5</v>
      </c>
      <c r="G23">
        <f>IF(COUNTIF('Sudoku Solver'!$K$3:$K$11,G$1)&gt;0,G$1,"")</f>
      </c>
      <c r="H23">
        <f>IF(COUNTIF('Sudoku Solver'!$K$3:$K$11,H$1)&gt;0,H$1,"")</f>
        <v>7</v>
      </c>
      <c r="I23">
        <f>IF(COUNTIF('Sudoku Solver'!$K$3:$K$11,I$1)&gt;0,I$1,"")</f>
      </c>
      <c r="J23">
        <f>IF(COUNTIF('Sudoku Solver'!$K$3:$K$11,J$1)&gt;0,J$1,"")</f>
        <v>9</v>
      </c>
    </row>
    <row r="25" ht="12.75">
      <c r="A25" t="s">
        <v>2</v>
      </c>
    </row>
    <row r="26" spans="1:10" ht="12.75">
      <c r="A26">
        <v>1</v>
      </c>
      <c r="B26">
        <f>IF(COUNTIF('Sudoku Solver'!$C$3:$E$5,B$1)&gt;0,B$1,"")</f>
        <v>1</v>
      </c>
      <c r="C26">
        <f>IF(COUNTIF('Sudoku Solver'!$C$3:$E$5,C$1)&gt;0,C$1,"")</f>
      </c>
      <c r="D26">
        <f>IF(COUNTIF('Sudoku Solver'!$C$3:$E$5,D$1)&gt;0,D$1,"")</f>
        <v>3</v>
      </c>
      <c r="E26">
        <f>IF(COUNTIF('Sudoku Solver'!$C$3:$E$5,E$1)&gt;0,E$1,"")</f>
        <v>4</v>
      </c>
      <c r="F26">
        <f>IF(COUNTIF('Sudoku Solver'!$C$3:$E$5,F$1)&gt;0,F$1,"")</f>
      </c>
      <c r="G26">
        <f>IF(COUNTIF('Sudoku Solver'!$C$3:$E$5,G$1)&gt;0,G$1,"")</f>
        <v>6</v>
      </c>
      <c r="H26">
        <f>IF(COUNTIF('Sudoku Solver'!$C$3:$E$5,H$1)&gt;0,H$1,"")</f>
        <v>7</v>
      </c>
      <c r="I26">
        <f>IF(COUNTIF('Sudoku Solver'!$C$3:$E$5,I$1)&gt;0,I$1,"")</f>
      </c>
      <c r="J26">
        <f>IF(COUNTIF('Sudoku Solver'!$C$3:$E$5,J$1)&gt;0,J$1,"")</f>
        <v>9</v>
      </c>
    </row>
    <row r="27" spans="1:10" ht="12.75">
      <c r="A27">
        <v>2</v>
      </c>
      <c r="B27">
        <f>IF(COUNTIF('Sudoku Solver'!$F$3:$H$5,B$1)&gt;0,B$1,"")</f>
      </c>
      <c r="C27">
        <f>IF(COUNTIF('Sudoku Solver'!$F$3:$H$5,C$1)&gt;0,C$1,"")</f>
        <v>2</v>
      </c>
      <c r="D27">
        <f>IF(COUNTIF('Sudoku Solver'!$F$3:$H$5,D$1)&gt;0,D$1,"")</f>
      </c>
      <c r="E27">
        <f>IF(COUNTIF('Sudoku Solver'!$F$3:$H$5,E$1)&gt;0,E$1,"")</f>
      </c>
      <c r="F27">
        <f>IF(COUNTIF('Sudoku Solver'!$F$3:$H$5,F$1)&gt;0,F$1,"")</f>
      </c>
      <c r="G27">
        <f>IF(COUNTIF('Sudoku Solver'!$F$3:$H$5,G$1)&gt;0,G$1,"")</f>
      </c>
      <c r="H27">
        <f>IF(COUNTIF('Sudoku Solver'!$F$3:$H$5,H$1)&gt;0,H$1,"")</f>
        <v>7</v>
      </c>
      <c r="I27">
        <f>IF(COUNTIF('Sudoku Solver'!$F$3:$H$5,I$1)&gt;0,I$1,"")</f>
        <v>8</v>
      </c>
      <c r="J27">
        <f>IF(COUNTIF('Sudoku Solver'!$F$3:$H$5,J$1)&gt;0,J$1,"")</f>
      </c>
    </row>
    <row r="28" spans="1:10" ht="12.75">
      <c r="A28">
        <v>3</v>
      </c>
      <c r="B28">
        <f>IF(COUNTIF('Sudoku Solver'!$I$3:$K$5,B$1)&gt;0,B$1,"")</f>
      </c>
      <c r="C28">
        <f>IF(COUNTIF('Sudoku Solver'!$I$3:$K$5,C$1)&gt;0,C$1,"")</f>
      </c>
      <c r="D28">
        <f>IF(COUNTIF('Sudoku Solver'!$I$3:$K$5,D$1)&gt;0,D$1,"")</f>
      </c>
      <c r="E28">
        <f>IF(COUNTIF('Sudoku Solver'!$I$3:$K$5,E$1)&gt;0,E$1,"")</f>
      </c>
      <c r="F28">
        <f>IF(COUNTIF('Sudoku Solver'!$I$3:$K$5,F$1)&gt;0,F$1,"")</f>
        <v>5</v>
      </c>
      <c r="G28">
        <f>IF(COUNTIF('Sudoku Solver'!$I$3:$K$5,G$1)&gt;0,G$1,"")</f>
      </c>
      <c r="H28">
        <f>IF(COUNTIF('Sudoku Solver'!$I$3:$K$5,H$1)&gt;0,H$1,"")</f>
      </c>
      <c r="I28">
        <f>IF(COUNTIF('Sudoku Solver'!$I$3:$K$5,I$1)&gt;0,I$1,"")</f>
      </c>
      <c r="J28">
        <f>IF(COUNTIF('Sudoku Solver'!$I$3:$K$5,J$1)&gt;0,J$1,"")</f>
        <v>9</v>
      </c>
    </row>
    <row r="29" spans="1:10" ht="12.75">
      <c r="A29">
        <v>4</v>
      </c>
      <c r="B29">
        <f>IF(COUNTIF('Sudoku Solver'!$C$6:$E$8,B$1)&gt;0,B$1,"")</f>
      </c>
      <c r="C29">
        <f>IF(COUNTIF('Sudoku Solver'!$C$6:$E$8,C$1)&gt;0,C$1,"")</f>
      </c>
      <c r="D29">
        <f>IF(COUNTIF('Sudoku Solver'!$C$6:$E$8,D$1)&gt;0,D$1,"")</f>
        <v>3</v>
      </c>
      <c r="E29">
        <f>IF(COUNTIF('Sudoku Solver'!$C$6:$E$8,E$1)&gt;0,E$1,"")</f>
      </c>
      <c r="F29">
        <f>IF(COUNTIF('Sudoku Solver'!$C$6:$E$8,F$1)&gt;0,F$1,"")</f>
        <v>5</v>
      </c>
      <c r="G29">
        <f>IF(COUNTIF('Sudoku Solver'!$C$6:$E$8,G$1)&gt;0,G$1,"")</f>
        <v>6</v>
      </c>
      <c r="H29">
        <f>IF(COUNTIF('Sudoku Solver'!$C$6:$E$8,H$1)&gt;0,H$1,"")</f>
        <v>7</v>
      </c>
      <c r="I29">
        <f>IF(COUNTIF('Sudoku Solver'!$C$6:$E$8,I$1)&gt;0,I$1,"")</f>
      </c>
      <c r="J29">
        <f>IF(COUNTIF('Sudoku Solver'!$C$6:$E$8,J$1)&gt;0,J$1,"")</f>
        <v>9</v>
      </c>
    </row>
    <row r="30" spans="1:10" ht="12.75">
      <c r="A30">
        <v>5</v>
      </c>
      <c r="B30">
        <f>IF(COUNTIF('Sudoku Solver'!$F$6:$H$8,B$1)&gt;0,B$1,"")</f>
      </c>
      <c r="C30">
        <f>IF(COUNTIF('Sudoku Solver'!$F$6:$H$8,C$1)&gt;0,C$1,"")</f>
      </c>
      <c r="D30">
        <f>IF(COUNTIF('Sudoku Solver'!$F$6:$H$8,D$1)&gt;0,D$1,"")</f>
      </c>
      <c r="E30">
        <f>IF(COUNTIF('Sudoku Solver'!$F$6:$H$8,E$1)&gt;0,E$1,"")</f>
        <v>4</v>
      </c>
      <c r="F30">
        <f>IF(COUNTIF('Sudoku Solver'!$F$6:$H$8,F$1)&gt;0,F$1,"")</f>
        <v>5</v>
      </c>
      <c r="G30">
        <f>IF(COUNTIF('Sudoku Solver'!$F$6:$H$8,G$1)&gt;0,G$1,"")</f>
      </c>
      <c r="H30">
        <f>IF(COUNTIF('Sudoku Solver'!$F$6:$H$8,H$1)&gt;0,H$1,"")</f>
      </c>
      <c r="I30">
        <f>IF(COUNTIF('Sudoku Solver'!$F$6:$H$8,I$1)&gt;0,I$1,"")</f>
      </c>
      <c r="J30">
        <f>IF(COUNTIF('Sudoku Solver'!$F$6:$H$8,J$1)&gt;0,J$1,"")</f>
      </c>
    </row>
    <row r="31" spans="1:10" ht="12.75">
      <c r="A31">
        <v>6</v>
      </c>
      <c r="B31">
        <f>IF(COUNTIF('Sudoku Solver'!$I$6:$K$8,B$1)&gt;0,B$1,"")</f>
      </c>
      <c r="C31">
        <f>IF(COUNTIF('Sudoku Solver'!$I$6:$K$8,C$1)&gt;0,C$1,"")</f>
        <v>2</v>
      </c>
      <c r="D31">
        <f>IF(COUNTIF('Sudoku Solver'!$I$6:$K$8,D$1)&gt;0,D$1,"")</f>
        <v>3</v>
      </c>
      <c r="E31">
        <f>IF(COUNTIF('Sudoku Solver'!$I$6:$K$8,E$1)&gt;0,E$1,"")</f>
        <v>4</v>
      </c>
      <c r="F31">
        <f>IF(COUNTIF('Sudoku Solver'!$I$6:$K$8,F$1)&gt;0,F$1,"")</f>
        <v>5</v>
      </c>
      <c r="G31">
        <f>IF(COUNTIF('Sudoku Solver'!$I$6:$K$8,G$1)&gt;0,G$1,"")</f>
      </c>
      <c r="H31">
        <f>IF(COUNTIF('Sudoku Solver'!$I$6:$K$8,H$1)&gt;0,H$1,"")</f>
        <v>7</v>
      </c>
      <c r="I31">
        <f>IF(COUNTIF('Sudoku Solver'!$I$6:$K$8,I$1)&gt;0,I$1,"")</f>
      </c>
      <c r="J31">
        <f>IF(COUNTIF('Sudoku Solver'!$I$6:$K$8,J$1)&gt;0,J$1,"")</f>
      </c>
    </row>
    <row r="32" spans="1:10" ht="12.75">
      <c r="A32">
        <v>7</v>
      </c>
      <c r="B32">
        <f>IF(COUNTIF('Sudoku Solver'!$C$9:$E$11,B$1)&gt;0,B$1,"")</f>
        <v>1</v>
      </c>
      <c r="C32">
        <f>IF(COUNTIF('Sudoku Solver'!$C$9:$E$11,C$1)&gt;0,C$1,"")</f>
      </c>
      <c r="D32">
        <f>IF(COUNTIF('Sudoku Solver'!$C$9:$E$11,D$1)&gt;0,D$1,"")</f>
      </c>
      <c r="E32">
        <f>IF(COUNTIF('Sudoku Solver'!$C$9:$E$11,E$1)&gt;0,E$1,"")</f>
        <v>4</v>
      </c>
      <c r="F32">
        <f>IF(COUNTIF('Sudoku Solver'!$C$9:$E$11,F$1)&gt;0,F$1,"")</f>
      </c>
      <c r="G32">
        <f>IF(COUNTIF('Sudoku Solver'!$C$9:$E$11,G$1)&gt;0,G$1,"")</f>
      </c>
      <c r="H32">
        <f>IF(COUNTIF('Sudoku Solver'!$C$9:$E$11,H$1)&gt;0,H$1,"")</f>
      </c>
      <c r="I32">
        <f>IF(COUNTIF('Sudoku Solver'!$C$9:$E$11,I$1)&gt;0,I$1,"")</f>
      </c>
      <c r="J32">
        <f>IF(COUNTIF('Sudoku Solver'!$C$9:$E$11,J$1)&gt;0,J$1,"")</f>
      </c>
    </row>
    <row r="33" spans="1:10" ht="12.75">
      <c r="A33">
        <v>8</v>
      </c>
      <c r="B33">
        <f>IF(COUNTIF('Sudoku Solver'!$F$9:$H$11,B$1)&gt;0,B$1,"")</f>
      </c>
      <c r="C33">
        <f>IF(COUNTIF('Sudoku Solver'!$F$9:$H$11,C$1)&gt;0,C$1,"")</f>
        <v>2</v>
      </c>
      <c r="D33">
        <f>IF(COUNTIF('Sudoku Solver'!$F$9:$H$11,D$1)&gt;0,D$1,"")</f>
      </c>
      <c r="E33">
        <f>IF(COUNTIF('Sudoku Solver'!$F$9:$H$11,E$1)&gt;0,E$1,"")</f>
      </c>
      <c r="F33">
        <f>IF(COUNTIF('Sudoku Solver'!$F$9:$H$11,F$1)&gt;0,F$1,"")</f>
      </c>
      <c r="G33">
        <f>IF(COUNTIF('Sudoku Solver'!$F$9:$H$11,G$1)&gt;0,G$1,"")</f>
        <v>6</v>
      </c>
      <c r="H33">
        <f>IF(COUNTIF('Sudoku Solver'!$F$9:$H$11,H$1)&gt;0,H$1,"")</f>
      </c>
      <c r="I33">
        <f>IF(COUNTIF('Sudoku Solver'!$F$9:$H$11,I$1)&gt;0,I$1,"")</f>
      </c>
      <c r="J33">
        <f>IF(COUNTIF('Sudoku Solver'!$F$9:$H$11,J$1)&gt;0,J$1,"")</f>
        <v>9</v>
      </c>
    </row>
    <row r="34" spans="1:10" ht="12.75">
      <c r="A34">
        <v>9</v>
      </c>
      <c r="B34">
        <f>IF(COUNTIF('Sudoku Solver'!$I$9:$K$11,B$1)&gt;0,B$1,"")</f>
      </c>
      <c r="C34">
        <f>IF(COUNTIF('Sudoku Solver'!$I$9:$K$11,C$1)&gt;0,C$1,"")</f>
        <v>2</v>
      </c>
      <c r="D34">
        <f>IF(COUNTIF('Sudoku Solver'!$I$9:$K$11,D$1)&gt;0,D$1,"")</f>
      </c>
      <c r="E34">
        <f>IF(COUNTIF('Sudoku Solver'!$I$9:$K$11,E$1)&gt;0,E$1,"")</f>
      </c>
      <c r="F34">
        <f>IF(COUNTIF('Sudoku Solver'!$I$9:$K$11,F$1)&gt;0,F$1,"")</f>
        <v>5</v>
      </c>
      <c r="G34">
        <f>IF(COUNTIF('Sudoku Solver'!$I$9:$K$11,G$1)&gt;0,G$1,"")</f>
        <v>6</v>
      </c>
      <c r="H34">
        <f>IF(COUNTIF('Sudoku Solver'!$I$9:$K$11,H$1)&gt;0,H$1,"")</f>
        <v>7</v>
      </c>
      <c r="I34">
        <f>IF(COUNTIF('Sudoku Solver'!$I$9:$K$11,I$1)&gt;0,I$1,"")</f>
        <v>8</v>
      </c>
      <c r="J34">
        <f>IF(COUNTIF('Sudoku Solver'!$I$9:$K$11,J$1)&gt;0,J$1,"")</f>
        <v>9</v>
      </c>
    </row>
  </sheetData>
  <mergeCells count="2">
    <mergeCell ref="B2:J2"/>
    <mergeCell ref="L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G2" sqref="G2"/>
      <selection activeCell="C1" sqref="C1"/>
    </sheetView>
  </sheetViews>
  <sheetFormatPr defaultColWidth="9.140625" defaultRowHeight="12.75"/>
  <sheetData>
    <row r="1" spans="2:13" ht="12.75">
      <c r="B1" t="s">
        <v>0</v>
      </c>
      <c r="C1" t="s">
        <v>1</v>
      </c>
      <c r="D1" t="s">
        <v>2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</row>
    <row r="2" spans="1:14" ht="12.75">
      <c r="A2" s="27">
        <v>1</v>
      </c>
      <c r="B2">
        <f aca="true" t="shared" si="0" ref="B2:B33">CEILING(A2/9,1)</f>
        <v>1</v>
      </c>
      <c r="C2">
        <f aca="true" t="shared" si="1" ref="C2:C33">MOD(A2-1,9)+1</f>
        <v>1</v>
      </c>
      <c r="D2">
        <f aca="true" t="shared" si="2" ref="D2:D33">INT((B2-1)/3)*3+CEILING(C2/3,1)</f>
        <v>1</v>
      </c>
      <c r="E2">
        <f ca="1">IF(NOT(OR(ISNUMBER(OFFSET('Input analysis'!$A$2,$B2,E$1)),ISNUMBER(OFFSET('Input analysis'!$A$14,$C2,E$1)),ISNUMBER(OFFSET('Input analysis'!$A$25,$D2,E$1)))),E$1,"")</f>
      </c>
      <c r="F2">
        <f ca="1">IF(NOT(OR(ISNUMBER(OFFSET('Input analysis'!$A$2,$B2,F$1)),ISNUMBER(OFFSET('Input analysis'!$A$14,$C2,F$1)),ISNUMBER(OFFSET('Input analysis'!$A$25,$D2,F$1)))),F$1,"")</f>
        <v>2</v>
      </c>
      <c r="G2">
        <f ca="1">IF(NOT(OR(ISNUMBER(OFFSET('Input analysis'!$A$2,$B2,G$1)),ISNUMBER(OFFSET('Input analysis'!$A$14,$C2,G$1)),ISNUMBER(OFFSET('Input analysis'!$A$25,$D2,G$1)))),G$1,"")</f>
      </c>
      <c r="H2">
        <f ca="1">IF(NOT(OR(ISNUMBER(OFFSET('Input analysis'!$A$2,$B2,H$1)),ISNUMBER(OFFSET('Input analysis'!$A$14,$C2,H$1)),ISNUMBER(OFFSET('Input analysis'!$A$25,$D2,H$1)))),H$1,"")</f>
      </c>
      <c r="I2">
        <f ca="1">IF(NOT(OR(ISNUMBER(OFFSET('Input analysis'!$A$2,$B2,I$1)),ISNUMBER(OFFSET('Input analysis'!$A$14,$C2,I$1)),ISNUMBER(OFFSET('Input analysis'!$A$25,$D2,I$1)))),I$1,"")</f>
      </c>
      <c r="J2">
        <f ca="1">IF(NOT(OR(ISNUMBER(OFFSET('Input analysis'!$A$2,$B2,J$1)),ISNUMBER(OFFSET('Input analysis'!$A$14,$C2,J$1)),ISNUMBER(OFFSET('Input analysis'!$A$25,$D2,J$1)))),J$1,"")</f>
      </c>
      <c r="K2">
        <f ca="1">IF(NOT(OR(ISNUMBER(OFFSET('Input analysis'!$A$2,$B2,K$1)),ISNUMBER(OFFSET('Input analysis'!$A$14,$C2,K$1)),ISNUMBER(OFFSET('Input analysis'!$A$25,$D2,K$1)))),K$1,"")</f>
      </c>
      <c r="L2">
        <f ca="1">IF(NOT(OR(ISNUMBER(OFFSET('Input analysis'!$A$2,$B2,L$1)),ISNUMBER(OFFSET('Input analysis'!$A$14,$C2,L$1)),ISNUMBER(OFFSET('Input analysis'!$A$25,$D2,L$1)))),L$1,"")</f>
        <v>8</v>
      </c>
      <c r="M2">
        <f ca="1">IF(NOT(OR(ISNUMBER(OFFSET('Input analysis'!$A$2,$B2,M$1)),ISNUMBER(OFFSET('Input analysis'!$A$14,$C2,M$1)),ISNUMBER(OFFSET('Input analysis'!$A$25,$D2,M$1)))),M$1,"")</f>
      </c>
      <c r="N2" t="str">
        <f aca="true" t="shared" si="3" ref="N2:N33">CONCATENATE(E2,F2,G2,H2,I2,J2,K2,L2,M2)</f>
        <v>28</v>
      </c>
    </row>
    <row r="3" spans="1:14" ht="12.75">
      <c r="A3" s="27">
        <f aca="true" t="shared" si="4" ref="A3:A34">A2+1</f>
        <v>2</v>
      </c>
      <c r="B3">
        <f t="shared" si="0"/>
        <v>1</v>
      </c>
      <c r="C3">
        <f t="shared" si="1"/>
        <v>2</v>
      </c>
      <c r="D3">
        <f t="shared" si="2"/>
        <v>1</v>
      </c>
      <c r="E3">
        <f ca="1">IF(NOT(OR(ISNUMBER(OFFSET('Input analysis'!$A$2,$B3,E$1)),ISNUMBER(OFFSET('Input analysis'!$A$14,$C3,E$1)),ISNUMBER(OFFSET('Input analysis'!$A$25,$D3,E$1)))),E$1,"")</f>
      </c>
      <c r="F3">
        <f ca="1">IF(NOT(OR(ISNUMBER(OFFSET('Input analysis'!$A$2,$B3,F$1)),ISNUMBER(OFFSET('Input analysis'!$A$14,$C3,F$1)),ISNUMBER(OFFSET('Input analysis'!$A$25,$D3,F$1)))),F$1,"")</f>
        <v>2</v>
      </c>
      <c r="G3">
        <f ca="1">IF(NOT(OR(ISNUMBER(OFFSET('Input analysis'!$A$2,$B3,G$1)),ISNUMBER(OFFSET('Input analysis'!$A$14,$C3,G$1)),ISNUMBER(OFFSET('Input analysis'!$A$25,$D3,G$1)))),G$1,"")</f>
      </c>
      <c r="H3">
        <f ca="1">IF(NOT(OR(ISNUMBER(OFFSET('Input analysis'!$A$2,$B3,H$1)),ISNUMBER(OFFSET('Input analysis'!$A$14,$C3,H$1)),ISNUMBER(OFFSET('Input analysis'!$A$25,$D3,H$1)))),H$1,"")</f>
      </c>
      <c r="I3">
        <f ca="1">IF(NOT(OR(ISNUMBER(OFFSET('Input analysis'!$A$2,$B3,I$1)),ISNUMBER(OFFSET('Input analysis'!$A$14,$C3,I$1)),ISNUMBER(OFFSET('Input analysis'!$A$25,$D3,I$1)))),I$1,"")</f>
      </c>
      <c r="J3">
        <f ca="1">IF(NOT(OR(ISNUMBER(OFFSET('Input analysis'!$A$2,$B3,J$1)),ISNUMBER(OFFSET('Input analysis'!$A$14,$C3,J$1)),ISNUMBER(OFFSET('Input analysis'!$A$25,$D3,J$1)))),J$1,"")</f>
      </c>
      <c r="K3">
        <f ca="1">IF(NOT(OR(ISNUMBER(OFFSET('Input analysis'!$A$2,$B3,K$1)),ISNUMBER(OFFSET('Input analysis'!$A$14,$C3,K$1)),ISNUMBER(OFFSET('Input analysis'!$A$25,$D3,K$1)))),K$1,"")</f>
      </c>
      <c r="L3">
        <f ca="1">IF(NOT(OR(ISNUMBER(OFFSET('Input analysis'!$A$2,$B3,L$1)),ISNUMBER(OFFSET('Input analysis'!$A$14,$C3,L$1)),ISNUMBER(OFFSET('Input analysis'!$A$25,$D3,L$1)))),L$1,"")</f>
        <v>8</v>
      </c>
      <c r="M3">
        <f ca="1">IF(NOT(OR(ISNUMBER(OFFSET('Input analysis'!$A$2,$B3,M$1)),ISNUMBER(OFFSET('Input analysis'!$A$14,$C3,M$1)),ISNUMBER(OFFSET('Input analysis'!$A$25,$D3,M$1)))),M$1,"")</f>
      </c>
      <c r="N3" t="str">
        <f t="shared" si="3"/>
        <v>28</v>
      </c>
    </row>
    <row r="4" spans="1:14" ht="12.75">
      <c r="A4" s="27">
        <f t="shared" si="4"/>
        <v>3</v>
      </c>
      <c r="B4">
        <f t="shared" si="0"/>
        <v>1</v>
      </c>
      <c r="C4">
        <f t="shared" si="1"/>
        <v>3</v>
      </c>
      <c r="D4">
        <f t="shared" si="2"/>
        <v>1</v>
      </c>
      <c r="E4">
        <f ca="1">IF(NOT(OR(ISNUMBER(OFFSET('Input analysis'!$A$2,$B4,E$1)),ISNUMBER(OFFSET('Input analysis'!$A$14,$C4,E$1)),ISNUMBER(OFFSET('Input analysis'!$A$25,$D4,E$1)))),E$1,"")</f>
      </c>
      <c r="F4">
        <f ca="1">IF(NOT(OR(ISNUMBER(OFFSET('Input analysis'!$A$2,$B4,F$1)),ISNUMBER(OFFSET('Input analysis'!$A$14,$C4,F$1)),ISNUMBER(OFFSET('Input analysis'!$A$25,$D4,F$1)))),F$1,"")</f>
        <v>2</v>
      </c>
      <c r="G4">
        <f ca="1">IF(NOT(OR(ISNUMBER(OFFSET('Input analysis'!$A$2,$B4,G$1)),ISNUMBER(OFFSET('Input analysis'!$A$14,$C4,G$1)),ISNUMBER(OFFSET('Input analysis'!$A$25,$D4,G$1)))),G$1,"")</f>
      </c>
      <c r="H4">
        <f ca="1">IF(NOT(OR(ISNUMBER(OFFSET('Input analysis'!$A$2,$B4,H$1)),ISNUMBER(OFFSET('Input analysis'!$A$14,$C4,H$1)),ISNUMBER(OFFSET('Input analysis'!$A$25,$D4,H$1)))),H$1,"")</f>
      </c>
      <c r="I4">
        <f ca="1">IF(NOT(OR(ISNUMBER(OFFSET('Input analysis'!$A$2,$B4,I$1)),ISNUMBER(OFFSET('Input analysis'!$A$14,$C4,I$1)),ISNUMBER(OFFSET('Input analysis'!$A$25,$D4,I$1)))),I$1,"")</f>
      </c>
      <c r="J4">
        <f ca="1">IF(NOT(OR(ISNUMBER(OFFSET('Input analysis'!$A$2,$B4,J$1)),ISNUMBER(OFFSET('Input analysis'!$A$14,$C4,J$1)),ISNUMBER(OFFSET('Input analysis'!$A$25,$D4,J$1)))),J$1,"")</f>
      </c>
      <c r="K4">
        <f ca="1">IF(NOT(OR(ISNUMBER(OFFSET('Input analysis'!$A$2,$B4,K$1)),ISNUMBER(OFFSET('Input analysis'!$A$14,$C4,K$1)),ISNUMBER(OFFSET('Input analysis'!$A$25,$D4,K$1)))),K$1,"")</f>
      </c>
      <c r="L4">
        <f ca="1">IF(NOT(OR(ISNUMBER(OFFSET('Input analysis'!$A$2,$B4,L$1)),ISNUMBER(OFFSET('Input analysis'!$A$14,$C4,L$1)),ISNUMBER(OFFSET('Input analysis'!$A$25,$D4,L$1)))),L$1,"")</f>
        <v>8</v>
      </c>
      <c r="M4">
        <f ca="1">IF(NOT(OR(ISNUMBER(OFFSET('Input analysis'!$A$2,$B4,M$1)),ISNUMBER(OFFSET('Input analysis'!$A$14,$C4,M$1)),ISNUMBER(OFFSET('Input analysis'!$A$25,$D4,M$1)))),M$1,"")</f>
      </c>
      <c r="N4" t="str">
        <f t="shared" si="3"/>
        <v>28</v>
      </c>
    </row>
    <row r="5" spans="1:14" ht="12.75">
      <c r="A5" s="27">
        <f t="shared" si="4"/>
        <v>4</v>
      </c>
      <c r="B5">
        <f t="shared" si="0"/>
        <v>1</v>
      </c>
      <c r="C5">
        <f t="shared" si="1"/>
        <v>4</v>
      </c>
      <c r="D5">
        <f t="shared" si="2"/>
        <v>2</v>
      </c>
      <c r="E5">
        <f ca="1">IF(NOT(OR(ISNUMBER(OFFSET('Input analysis'!$A$2,$B5,E$1)),ISNUMBER(OFFSET('Input analysis'!$A$14,$C5,E$1)),ISNUMBER(OFFSET('Input analysis'!$A$25,$D5,E$1)))),E$1,"")</f>
        <v>1</v>
      </c>
      <c r="F5">
        <f ca="1">IF(NOT(OR(ISNUMBER(OFFSET('Input analysis'!$A$2,$B5,F$1)),ISNUMBER(OFFSET('Input analysis'!$A$14,$C5,F$1)),ISNUMBER(OFFSET('Input analysis'!$A$25,$D5,F$1)))),F$1,"")</f>
      </c>
      <c r="G5">
        <f ca="1">IF(NOT(OR(ISNUMBER(OFFSET('Input analysis'!$A$2,$B5,G$1)),ISNUMBER(OFFSET('Input analysis'!$A$14,$C5,G$1)),ISNUMBER(OFFSET('Input analysis'!$A$25,$D5,G$1)))),G$1,"")</f>
      </c>
      <c r="H5">
        <f ca="1">IF(NOT(OR(ISNUMBER(OFFSET('Input analysis'!$A$2,$B5,H$1)),ISNUMBER(OFFSET('Input analysis'!$A$14,$C5,H$1)),ISNUMBER(OFFSET('Input analysis'!$A$25,$D5,H$1)))),H$1,"")</f>
        <v>4</v>
      </c>
      <c r="I5">
        <f ca="1">IF(NOT(OR(ISNUMBER(OFFSET('Input analysis'!$A$2,$B5,I$1)),ISNUMBER(OFFSET('Input analysis'!$A$14,$C5,I$1)),ISNUMBER(OFFSET('Input analysis'!$A$25,$D5,I$1)))),I$1,"")</f>
      </c>
      <c r="J5">
        <f ca="1">IF(NOT(OR(ISNUMBER(OFFSET('Input analysis'!$A$2,$B5,J$1)),ISNUMBER(OFFSET('Input analysis'!$A$14,$C5,J$1)),ISNUMBER(OFFSET('Input analysis'!$A$25,$D5,J$1)))),J$1,"")</f>
      </c>
      <c r="K5">
        <f ca="1">IF(NOT(OR(ISNUMBER(OFFSET('Input analysis'!$A$2,$B5,K$1)),ISNUMBER(OFFSET('Input analysis'!$A$14,$C5,K$1)),ISNUMBER(OFFSET('Input analysis'!$A$25,$D5,K$1)))),K$1,"")</f>
      </c>
      <c r="L5">
        <f ca="1">IF(NOT(OR(ISNUMBER(OFFSET('Input analysis'!$A$2,$B5,L$1)),ISNUMBER(OFFSET('Input analysis'!$A$14,$C5,L$1)),ISNUMBER(OFFSET('Input analysis'!$A$25,$D5,L$1)))),L$1,"")</f>
      </c>
      <c r="M5">
        <f ca="1">IF(NOT(OR(ISNUMBER(OFFSET('Input analysis'!$A$2,$B5,M$1)),ISNUMBER(OFFSET('Input analysis'!$A$14,$C5,M$1)),ISNUMBER(OFFSET('Input analysis'!$A$25,$D5,M$1)))),M$1,"")</f>
        <v>9</v>
      </c>
      <c r="N5" t="str">
        <f t="shared" si="3"/>
        <v>149</v>
      </c>
    </row>
    <row r="6" spans="1:14" ht="12.75">
      <c r="A6" s="27">
        <f t="shared" si="4"/>
        <v>5</v>
      </c>
      <c r="B6">
        <f t="shared" si="0"/>
        <v>1</v>
      </c>
      <c r="C6">
        <f t="shared" si="1"/>
        <v>5</v>
      </c>
      <c r="D6">
        <f t="shared" si="2"/>
        <v>2</v>
      </c>
      <c r="E6">
        <f ca="1">IF(NOT(OR(ISNUMBER(OFFSET('Input analysis'!$A$2,$B6,E$1)),ISNUMBER(OFFSET('Input analysis'!$A$14,$C6,E$1)),ISNUMBER(OFFSET('Input analysis'!$A$25,$D6,E$1)))),E$1,"")</f>
        <v>1</v>
      </c>
      <c r="F6">
        <f ca="1">IF(NOT(OR(ISNUMBER(OFFSET('Input analysis'!$A$2,$B6,F$1)),ISNUMBER(OFFSET('Input analysis'!$A$14,$C6,F$1)),ISNUMBER(OFFSET('Input analysis'!$A$25,$D6,F$1)))),F$1,"")</f>
      </c>
      <c r="G6">
        <f ca="1">IF(NOT(OR(ISNUMBER(OFFSET('Input analysis'!$A$2,$B6,G$1)),ISNUMBER(OFFSET('Input analysis'!$A$14,$C6,G$1)),ISNUMBER(OFFSET('Input analysis'!$A$25,$D6,G$1)))),G$1,"")</f>
      </c>
      <c r="H6">
        <f ca="1">IF(NOT(OR(ISNUMBER(OFFSET('Input analysis'!$A$2,$B6,H$1)),ISNUMBER(OFFSET('Input analysis'!$A$14,$C6,H$1)),ISNUMBER(OFFSET('Input analysis'!$A$25,$D6,H$1)))),H$1,"")</f>
        <v>4</v>
      </c>
      <c r="I6">
        <f ca="1">IF(NOT(OR(ISNUMBER(OFFSET('Input analysis'!$A$2,$B6,I$1)),ISNUMBER(OFFSET('Input analysis'!$A$14,$C6,I$1)),ISNUMBER(OFFSET('Input analysis'!$A$25,$D6,I$1)))),I$1,"")</f>
      </c>
      <c r="J6">
        <f ca="1">IF(NOT(OR(ISNUMBER(OFFSET('Input analysis'!$A$2,$B6,J$1)),ISNUMBER(OFFSET('Input analysis'!$A$14,$C6,J$1)),ISNUMBER(OFFSET('Input analysis'!$A$25,$D6,J$1)))),J$1,"")</f>
      </c>
      <c r="K6">
        <f ca="1">IF(NOT(OR(ISNUMBER(OFFSET('Input analysis'!$A$2,$B6,K$1)),ISNUMBER(OFFSET('Input analysis'!$A$14,$C6,K$1)),ISNUMBER(OFFSET('Input analysis'!$A$25,$D6,K$1)))),K$1,"")</f>
      </c>
      <c r="L6">
        <f ca="1">IF(NOT(OR(ISNUMBER(OFFSET('Input analysis'!$A$2,$B6,L$1)),ISNUMBER(OFFSET('Input analysis'!$A$14,$C6,L$1)),ISNUMBER(OFFSET('Input analysis'!$A$25,$D6,L$1)))),L$1,"")</f>
      </c>
      <c r="M6">
        <f ca="1">IF(NOT(OR(ISNUMBER(OFFSET('Input analysis'!$A$2,$B6,M$1)),ISNUMBER(OFFSET('Input analysis'!$A$14,$C6,M$1)),ISNUMBER(OFFSET('Input analysis'!$A$25,$D6,M$1)))),M$1,"")</f>
        <v>9</v>
      </c>
      <c r="N6" t="str">
        <f t="shared" si="3"/>
        <v>149</v>
      </c>
    </row>
    <row r="7" spans="1:14" ht="12.75">
      <c r="A7" s="27">
        <f t="shared" si="4"/>
        <v>6</v>
      </c>
      <c r="B7">
        <f t="shared" si="0"/>
        <v>1</v>
      </c>
      <c r="C7">
        <f t="shared" si="1"/>
        <v>6</v>
      </c>
      <c r="D7">
        <f t="shared" si="2"/>
        <v>2</v>
      </c>
      <c r="E7">
        <f ca="1">IF(NOT(OR(ISNUMBER(OFFSET('Input analysis'!$A$2,$B7,E$1)),ISNUMBER(OFFSET('Input analysis'!$A$14,$C7,E$1)),ISNUMBER(OFFSET('Input analysis'!$A$25,$D7,E$1)))),E$1,"")</f>
        <v>1</v>
      </c>
      <c r="F7">
        <f ca="1">IF(NOT(OR(ISNUMBER(OFFSET('Input analysis'!$A$2,$B7,F$1)),ISNUMBER(OFFSET('Input analysis'!$A$14,$C7,F$1)),ISNUMBER(OFFSET('Input analysis'!$A$25,$D7,F$1)))),F$1,"")</f>
      </c>
      <c r="G7">
        <f ca="1">IF(NOT(OR(ISNUMBER(OFFSET('Input analysis'!$A$2,$B7,G$1)),ISNUMBER(OFFSET('Input analysis'!$A$14,$C7,G$1)),ISNUMBER(OFFSET('Input analysis'!$A$25,$D7,G$1)))),G$1,"")</f>
      </c>
      <c r="H7">
        <f ca="1">IF(NOT(OR(ISNUMBER(OFFSET('Input analysis'!$A$2,$B7,H$1)),ISNUMBER(OFFSET('Input analysis'!$A$14,$C7,H$1)),ISNUMBER(OFFSET('Input analysis'!$A$25,$D7,H$1)))),H$1,"")</f>
      </c>
      <c r="I7">
        <f ca="1">IF(NOT(OR(ISNUMBER(OFFSET('Input analysis'!$A$2,$B7,I$1)),ISNUMBER(OFFSET('Input analysis'!$A$14,$C7,I$1)),ISNUMBER(OFFSET('Input analysis'!$A$25,$D7,I$1)))),I$1,"")</f>
      </c>
      <c r="J7">
        <f ca="1">IF(NOT(OR(ISNUMBER(OFFSET('Input analysis'!$A$2,$B7,J$1)),ISNUMBER(OFFSET('Input analysis'!$A$14,$C7,J$1)),ISNUMBER(OFFSET('Input analysis'!$A$25,$D7,J$1)))),J$1,"")</f>
      </c>
      <c r="K7">
        <f ca="1">IF(NOT(OR(ISNUMBER(OFFSET('Input analysis'!$A$2,$B7,K$1)),ISNUMBER(OFFSET('Input analysis'!$A$14,$C7,K$1)),ISNUMBER(OFFSET('Input analysis'!$A$25,$D7,K$1)))),K$1,"")</f>
      </c>
      <c r="L7">
        <f ca="1">IF(NOT(OR(ISNUMBER(OFFSET('Input analysis'!$A$2,$B7,L$1)),ISNUMBER(OFFSET('Input analysis'!$A$14,$C7,L$1)),ISNUMBER(OFFSET('Input analysis'!$A$25,$D7,L$1)))),L$1,"")</f>
      </c>
      <c r="M7">
        <f ca="1">IF(NOT(OR(ISNUMBER(OFFSET('Input analysis'!$A$2,$B7,M$1)),ISNUMBER(OFFSET('Input analysis'!$A$14,$C7,M$1)),ISNUMBER(OFFSET('Input analysis'!$A$25,$D7,M$1)))),M$1,"")</f>
      </c>
      <c r="N7" t="str">
        <f t="shared" si="3"/>
        <v>1</v>
      </c>
    </row>
    <row r="8" spans="1:14" ht="12.75">
      <c r="A8" s="27">
        <f t="shared" si="4"/>
        <v>7</v>
      </c>
      <c r="B8">
        <f t="shared" si="0"/>
        <v>1</v>
      </c>
      <c r="C8">
        <f t="shared" si="1"/>
        <v>7</v>
      </c>
      <c r="D8">
        <f t="shared" si="2"/>
        <v>3</v>
      </c>
      <c r="E8">
        <f ca="1">IF(NOT(OR(ISNUMBER(OFFSET('Input analysis'!$A$2,$B8,E$1)),ISNUMBER(OFFSET('Input analysis'!$A$14,$C8,E$1)),ISNUMBER(OFFSET('Input analysis'!$A$25,$D8,E$1)))),E$1,"")</f>
        <v>1</v>
      </c>
      <c r="F8">
        <f ca="1">IF(NOT(OR(ISNUMBER(OFFSET('Input analysis'!$A$2,$B8,F$1)),ISNUMBER(OFFSET('Input analysis'!$A$14,$C8,F$1)),ISNUMBER(OFFSET('Input analysis'!$A$25,$D8,F$1)))),F$1,"")</f>
      </c>
      <c r="G8">
        <f ca="1">IF(NOT(OR(ISNUMBER(OFFSET('Input analysis'!$A$2,$B8,G$1)),ISNUMBER(OFFSET('Input analysis'!$A$14,$C8,G$1)),ISNUMBER(OFFSET('Input analysis'!$A$25,$D8,G$1)))),G$1,"")</f>
      </c>
      <c r="H8">
        <f ca="1">IF(NOT(OR(ISNUMBER(OFFSET('Input analysis'!$A$2,$B8,H$1)),ISNUMBER(OFFSET('Input analysis'!$A$14,$C8,H$1)),ISNUMBER(OFFSET('Input analysis'!$A$25,$D8,H$1)))),H$1,"")</f>
        <v>4</v>
      </c>
      <c r="I8">
        <f ca="1">IF(NOT(OR(ISNUMBER(OFFSET('Input analysis'!$A$2,$B8,I$1)),ISNUMBER(OFFSET('Input analysis'!$A$14,$C8,I$1)),ISNUMBER(OFFSET('Input analysis'!$A$25,$D8,I$1)))),I$1,"")</f>
      </c>
      <c r="J8">
        <f ca="1">IF(NOT(OR(ISNUMBER(OFFSET('Input analysis'!$A$2,$B8,J$1)),ISNUMBER(OFFSET('Input analysis'!$A$14,$C8,J$1)),ISNUMBER(OFFSET('Input analysis'!$A$25,$D8,J$1)))),J$1,"")</f>
      </c>
      <c r="K8">
        <f ca="1">IF(NOT(OR(ISNUMBER(OFFSET('Input analysis'!$A$2,$B8,K$1)),ISNUMBER(OFFSET('Input analysis'!$A$14,$C8,K$1)),ISNUMBER(OFFSET('Input analysis'!$A$25,$D8,K$1)))),K$1,"")</f>
      </c>
      <c r="L8">
        <f ca="1">IF(NOT(OR(ISNUMBER(OFFSET('Input analysis'!$A$2,$B8,L$1)),ISNUMBER(OFFSET('Input analysis'!$A$14,$C8,L$1)),ISNUMBER(OFFSET('Input analysis'!$A$25,$D8,L$1)))),L$1,"")</f>
      </c>
      <c r="M8">
        <f ca="1">IF(NOT(OR(ISNUMBER(OFFSET('Input analysis'!$A$2,$B8,M$1)),ISNUMBER(OFFSET('Input analysis'!$A$14,$C8,M$1)),ISNUMBER(OFFSET('Input analysis'!$A$25,$D8,M$1)))),M$1,"")</f>
      </c>
      <c r="N8" t="str">
        <f t="shared" si="3"/>
        <v>14</v>
      </c>
    </row>
    <row r="9" spans="1:14" ht="12.75">
      <c r="A9" s="27">
        <f t="shared" si="4"/>
        <v>8</v>
      </c>
      <c r="B9">
        <f t="shared" si="0"/>
        <v>1</v>
      </c>
      <c r="C9">
        <f t="shared" si="1"/>
        <v>8</v>
      </c>
      <c r="D9">
        <f t="shared" si="2"/>
        <v>3</v>
      </c>
      <c r="E9">
        <f ca="1">IF(NOT(OR(ISNUMBER(OFFSET('Input analysis'!$A$2,$B9,E$1)),ISNUMBER(OFFSET('Input analysis'!$A$14,$C9,E$1)),ISNUMBER(OFFSET('Input analysis'!$A$25,$D9,E$1)))),E$1,"")</f>
        <v>1</v>
      </c>
      <c r="F9">
        <f ca="1">IF(NOT(OR(ISNUMBER(OFFSET('Input analysis'!$A$2,$B9,F$1)),ISNUMBER(OFFSET('Input analysis'!$A$14,$C9,F$1)),ISNUMBER(OFFSET('Input analysis'!$A$25,$D9,F$1)))),F$1,"")</f>
        <v>2</v>
      </c>
      <c r="G9">
        <f ca="1">IF(NOT(OR(ISNUMBER(OFFSET('Input analysis'!$A$2,$B9,G$1)),ISNUMBER(OFFSET('Input analysis'!$A$14,$C9,G$1)),ISNUMBER(OFFSET('Input analysis'!$A$25,$D9,G$1)))),G$1,"")</f>
      </c>
      <c r="H9">
        <f ca="1">IF(NOT(OR(ISNUMBER(OFFSET('Input analysis'!$A$2,$B9,H$1)),ISNUMBER(OFFSET('Input analysis'!$A$14,$C9,H$1)),ISNUMBER(OFFSET('Input analysis'!$A$25,$D9,H$1)))),H$1,"")</f>
      </c>
      <c r="I9">
        <f ca="1">IF(NOT(OR(ISNUMBER(OFFSET('Input analysis'!$A$2,$B9,I$1)),ISNUMBER(OFFSET('Input analysis'!$A$14,$C9,I$1)),ISNUMBER(OFFSET('Input analysis'!$A$25,$D9,I$1)))),I$1,"")</f>
      </c>
      <c r="J9">
        <f ca="1">IF(NOT(OR(ISNUMBER(OFFSET('Input analysis'!$A$2,$B9,J$1)),ISNUMBER(OFFSET('Input analysis'!$A$14,$C9,J$1)),ISNUMBER(OFFSET('Input analysis'!$A$25,$D9,J$1)))),J$1,"")</f>
      </c>
      <c r="K9">
        <f ca="1">IF(NOT(OR(ISNUMBER(OFFSET('Input analysis'!$A$2,$B9,K$1)),ISNUMBER(OFFSET('Input analysis'!$A$14,$C9,K$1)),ISNUMBER(OFFSET('Input analysis'!$A$25,$D9,K$1)))),K$1,"")</f>
      </c>
      <c r="L9">
        <f ca="1">IF(NOT(OR(ISNUMBER(OFFSET('Input analysis'!$A$2,$B9,L$1)),ISNUMBER(OFFSET('Input analysis'!$A$14,$C9,L$1)),ISNUMBER(OFFSET('Input analysis'!$A$25,$D9,L$1)))),L$1,"")</f>
        <v>8</v>
      </c>
      <c r="M9">
        <f ca="1">IF(NOT(OR(ISNUMBER(OFFSET('Input analysis'!$A$2,$B9,M$1)),ISNUMBER(OFFSET('Input analysis'!$A$14,$C9,M$1)),ISNUMBER(OFFSET('Input analysis'!$A$25,$D9,M$1)))),M$1,"")</f>
      </c>
      <c r="N9" t="str">
        <f t="shared" si="3"/>
        <v>128</v>
      </c>
    </row>
    <row r="10" spans="1:14" ht="12.75">
      <c r="A10" s="27">
        <f t="shared" si="4"/>
        <v>9</v>
      </c>
      <c r="B10">
        <f t="shared" si="0"/>
        <v>1</v>
      </c>
      <c r="C10">
        <f t="shared" si="1"/>
        <v>9</v>
      </c>
      <c r="D10">
        <f t="shared" si="2"/>
        <v>3</v>
      </c>
      <c r="E10">
        <f ca="1">IF(NOT(OR(ISNUMBER(OFFSET('Input analysis'!$A$2,$B10,E$1)),ISNUMBER(OFFSET('Input analysis'!$A$14,$C10,E$1)),ISNUMBER(OFFSET('Input analysis'!$A$25,$D10,E$1)))),E$1,"")</f>
        <v>1</v>
      </c>
      <c r="F10">
        <f ca="1">IF(NOT(OR(ISNUMBER(OFFSET('Input analysis'!$A$2,$B10,F$1)),ISNUMBER(OFFSET('Input analysis'!$A$14,$C10,F$1)),ISNUMBER(OFFSET('Input analysis'!$A$25,$D10,F$1)))),F$1,"")</f>
      </c>
      <c r="G10">
        <f ca="1">IF(NOT(OR(ISNUMBER(OFFSET('Input analysis'!$A$2,$B10,G$1)),ISNUMBER(OFFSET('Input analysis'!$A$14,$C10,G$1)),ISNUMBER(OFFSET('Input analysis'!$A$25,$D10,G$1)))),G$1,"")</f>
      </c>
      <c r="H10">
        <f ca="1">IF(NOT(OR(ISNUMBER(OFFSET('Input analysis'!$A$2,$B10,H$1)),ISNUMBER(OFFSET('Input analysis'!$A$14,$C10,H$1)),ISNUMBER(OFFSET('Input analysis'!$A$25,$D10,H$1)))),H$1,"")</f>
        <v>4</v>
      </c>
      <c r="I10">
        <f ca="1">IF(NOT(OR(ISNUMBER(OFFSET('Input analysis'!$A$2,$B10,I$1)),ISNUMBER(OFFSET('Input analysis'!$A$14,$C10,I$1)),ISNUMBER(OFFSET('Input analysis'!$A$25,$D10,I$1)))),I$1,"")</f>
      </c>
      <c r="J10">
        <f ca="1">IF(NOT(OR(ISNUMBER(OFFSET('Input analysis'!$A$2,$B10,J$1)),ISNUMBER(OFFSET('Input analysis'!$A$14,$C10,J$1)),ISNUMBER(OFFSET('Input analysis'!$A$25,$D10,J$1)))),J$1,"")</f>
      </c>
      <c r="K10">
        <f ca="1">IF(NOT(OR(ISNUMBER(OFFSET('Input analysis'!$A$2,$B10,K$1)),ISNUMBER(OFFSET('Input analysis'!$A$14,$C10,K$1)),ISNUMBER(OFFSET('Input analysis'!$A$25,$D10,K$1)))),K$1,"")</f>
      </c>
      <c r="L10">
        <f ca="1">IF(NOT(OR(ISNUMBER(OFFSET('Input analysis'!$A$2,$B10,L$1)),ISNUMBER(OFFSET('Input analysis'!$A$14,$C10,L$1)),ISNUMBER(OFFSET('Input analysis'!$A$25,$D10,L$1)))),L$1,"")</f>
        <v>8</v>
      </c>
      <c r="M10">
        <f ca="1">IF(NOT(OR(ISNUMBER(OFFSET('Input analysis'!$A$2,$B10,M$1)),ISNUMBER(OFFSET('Input analysis'!$A$14,$C10,M$1)),ISNUMBER(OFFSET('Input analysis'!$A$25,$D10,M$1)))),M$1,"")</f>
      </c>
      <c r="N10" t="str">
        <f t="shared" si="3"/>
        <v>148</v>
      </c>
    </row>
    <row r="11" spans="1:14" ht="12.75">
      <c r="A11" s="27">
        <f t="shared" si="4"/>
        <v>10</v>
      </c>
      <c r="B11">
        <f t="shared" si="0"/>
        <v>2</v>
      </c>
      <c r="C11">
        <f t="shared" si="1"/>
        <v>1</v>
      </c>
      <c r="D11">
        <f t="shared" si="2"/>
        <v>1</v>
      </c>
      <c r="E11">
        <f ca="1">IF(NOT(OR(ISNUMBER(OFFSET('Input analysis'!$A$2,$B11,E$1)),ISNUMBER(OFFSET('Input analysis'!$A$14,$C11,E$1)),ISNUMBER(OFFSET('Input analysis'!$A$25,$D11,E$1)))),E$1,"")</f>
      </c>
      <c r="F11">
        <f ca="1">IF(NOT(OR(ISNUMBER(OFFSET('Input analysis'!$A$2,$B11,F$1)),ISNUMBER(OFFSET('Input analysis'!$A$14,$C11,F$1)),ISNUMBER(OFFSET('Input analysis'!$A$25,$D11,F$1)))),F$1,"")</f>
      </c>
      <c r="G11">
        <f ca="1">IF(NOT(OR(ISNUMBER(OFFSET('Input analysis'!$A$2,$B11,G$1)),ISNUMBER(OFFSET('Input analysis'!$A$14,$C11,G$1)),ISNUMBER(OFFSET('Input analysis'!$A$25,$D11,G$1)))),G$1,"")</f>
      </c>
      <c r="H11">
        <f ca="1">IF(NOT(OR(ISNUMBER(OFFSET('Input analysis'!$A$2,$B11,H$1)),ISNUMBER(OFFSET('Input analysis'!$A$14,$C11,H$1)),ISNUMBER(OFFSET('Input analysis'!$A$25,$D11,H$1)))),H$1,"")</f>
      </c>
      <c r="I11">
        <f ca="1">IF(NOT(OR(ISNUMBER(OFFSET('Input analysis'!$A$2,$B11,I$1)),ISNUMBER(OFFSET('Input analysis'!$A$14,$C11,I$1)),ISNUMBER(OFFSET('Input analysis'!$A$25,$D11,I$1)))),I$1,"")</f>
      </c>
      <c r="J11">
        <f ca="1">IF(NOT(OR(ISNUMBER(OFFSET('Input analysis'!$A$2,$B11,J$1)),ISNUMBER(OFFSET('Input analysis'!$A$14,$C11,J$1)),ISNUMBER(OFFSET('Input analysis'!$A$25,$D11,J$1)))),J$1,"")</f>
      </c>
      <c r="K11">
        <f ca="1">IF(NOT(OR(ISNUMBER(OFFSET('Input analysis'!$A$2,$B11,K$1)),ISNUMBER(OFFSET('Input analysis'!$A$14,$C11,K$1)),ISNUMBER(OFFSET('Input analysis'!$A$25,$D11,K$1)))),K$1,"")</f>
      </c>
      <c r="L11">
        <f ca="1">IF(NOT(OR(ISNUMBER(OFFSET('Input analysis'!$A$2,$B11,L$1)),ISNUMBER(OFFSET('Input analysis'!$A$14,$C11,L$1)),ISNUMBER(OFFSET('Input analysis'!$A$25,$D11,L$1)))),L$1,"")</f>
        <v>8</v>
      </c>
      <c r="M11">
        <f ca="1">IF(NOT(OR(ISNUMBER(OFFSET('Input analysis'!$A$2,$B11,M$1)),ISNUMBER(OFFSET('Input analysis'!$A$14,$C11,M$1)),ISNUMBER(OFFSET('Input analysis'!$A$25,$D11,M$1)))),M$1,"")</f>
      </c>
      <c r="N11" t="str">
        <f t="shared" si="3"/>
        <v>8</v>
      </c>
    </row>
    <row r="12" spans="1:14" ht="12.75">
      <c r="A12" s="27">
        <f t="shared" si="4"/>
        <v>11</v>
      </c>
      <c r="B12">
        <f t="shared" si="0"/>
        <v>2</v>
      </c>
      <c r="C12">
        <f t="shared" si="1"/>
        <v>2</v>
      </c>
      <c r="D12">
        <f t="shared" si="2"/>
        <v>1</v>
      </c>
      <c r="E12">
        <f ca="1">IF(NOT(OR(ISNUMBER(OFFSET('Input analysis'!$A$2,$B12,E$1)),ISNUMBER(OFFSET('Input analysis'!$A$14,$C12,E$1)),ISNUMBER(OFFSET('Input analysis'!$A$25,$D12,E$1)))),E$1,"")</f>
      </c>
      <c r="F12">
        <f ca="1">IF(NOT(OR(ISNUMBER(OFFSET('Input analysis'!$A$2,$B12,F$1)),ISNUMBER(OFFSET('Input analysis'!$A$14,$C12,F$1)),ISNUMBER(OFFSET('Input analysis'!$A$25,$D12,F$1)))),F$1,"")</f>
      </c>
      <c r="G12">
        <f ca="1">IF(NOT(OR(ISNUMBER(OFFSET('Input analysis'!$A$2,$B12,G$1)),ISNUMBER(OFFSET('Input analysis'!$A$14,$C12,G$1)),ISNUMBER(OFFSET('Input analysis'!$A$25,$D12,G$1)))),G$1,"")</f>
      </c>
      <c r="H12">
        <f ca="1">IF(NOT(OR(ISNUMBER(OFFSET('Input analysis'!$A$2,$B12,H$1)),ISNUMBER(OFFSET('Input analysis'!$A$14,$C12,H$1)),ISNUMBER(OFFSET('Input analysis'!$A$25,$D12,H$1)))),H$1,"")</f>
      </c>
      <c r="I12">
        <f ca="1">IF(NOT(OR(ISNUMBER(OFFSET('Input analysis'!$A$2,$B12,I$1)),ISNUMBER(OFFSET('Input analysis'!$A$14,$C12,I$1)),ISNUMBER(OFFSET('Input analysis'!$A$25,$D12,I$1)))),I$1,"")</f>
        <v>5</v>
      </c>
      <c r="J12">
        <f ca="1">IF(NOT(OR(ISNUMBER(OFFSET('Input analysis'!$A$2,$B12,J$1)),ISNUMBER(OFFSET('Input analysis'!$A$14,$C12,J$1)),ISNUMBER(OFFSET('Input analysis'!$A$25,$D12,J$1)))),J$1,"")</f>
      </c>
      <c r="K12">
        <f ca="1">IF(NOT(OR(ISNUMBER(OFFSET('Input analysis'!$A$2,$B12,K$1)),ISNUMBER(OFFSET('Input analysis'!$A$14,$C12,K$1)),ISNUMBER(OFFSET('Input analysis'!$A$25,$D12,K$1)))),K$1,"")</f>
      </c>
      <c r="L12">
        <f ca="1">IF(NOT(OR(ISNUMBER(OFFSET('Input analysis'!$A$2,$B12,L$1)),ISNUMBER(OFFSET('Input analysis'!$A$14,$C12,L$1)),ISNUMBER(OFFSET('Input analysis'!$A$25,$D12,L$1)))),L$1,"")</f>
        <v>8</v>
      </c>
      <c r="M12">
        <f ca="1">IF(NOT(OR(ISNUMBER(OFFSET('Input analysis'!$A$2,$B12,M$1)),ISNUMBER(OFFSET('Input analysis'!$A$14,$C12,M$1)),ISNUMBER(OFFSET('Input analysis'!$A$25,$D12,M$1)))),M$1,"")</f>
      </c>
      <c r="N12" t="str">
        <f t="shared" si="3"/>
        <v>58</v>
      </c>
    </row>
    <row r="13" spans="1:14" ht="12.75">
      <c r="A13" s="27">
        <f t="shared" si="4"/>
        <v>12</v>
      </c>
      <c r="B13">
        <f t="shared" si="0"/>
        <v>2</v>
      </c>
      <c r="C13">
        <f t="shared" si="1"/>
        <v>3</v>
      </c>
      <c r="D13">
        <f t="shared" si="2"/>
        <v>1</v>
      </c>
      <c r="E13">
        <f ca="1">IF(NOT(OR(ISNUMBER(OFFSET('Input analysis'!$A$2,$B13,E$1)),ISNUMBER(OFFSET('Input analysis'!$A$14,$C13,E$1)),ISNUMBER(OFFSET('Input analysis'!$A$25,$D13,E$1)))),E$1,"")</f>
      </c>
      <c r="F13">
        <f ca="1">IF(NOT(OR(ISNUMBER(OFFSET('Input analysis'!$A$2,$B13,F$1)),ISNUMBER(OFFSET('Input analysis'!$A$14,$C13,F$1)),ISNUMBER(OFFSET('Input analysis'!$A$25,$D13,F$1)))),F$1,"")</f>
      </c>
      <c r="G13">
        <f ca="1">IF(NOT(OR(ISNUMBER(OFFSET('Input analysis'!$A$2,$B13,G$1)),ISNUMBER(OFFSET('Input analysis'!$A$14,$C13,G$1)),ISNUMBER(OFFSET('Input analysis'!$A$25,$D13,G$1)))),G$1,"")</f>
      </c>
      <c r="H13">
        <f ca="1">IF(NOT(OR(ISNUMBER(OFFSET('Input analysis'!$A$2,$B13,H$1)),ISNUMBER(OFFSET('Input analysis'!$A$14,$C13,H$1)),ISNUMBER(OFFSET('Input analysis'!$A$25,$D13,H$1)))),H$1,"")</f>
      </c>
      <c r="I13">
        <f ca="1">IF(NOT(OR(ISNUMBER(OFFSET('Input analysis'!$A$2,$B13,I$1)),ISNUMBER(OFFSET('Input analysis'!$A$14,$C13,I$1)),ISNUMBER(OFFSET('Input analysis'!$A$25,$D13,I$1)))),I$1,"")</f>
        <v>5</v>
      </c>
      <c r="J13">
        <f ca="1">IF(NOT(OR(ISNUMBER(OFFSET('Input analysis'!$A$2,$B13,J$1)),ISNUMBER(OFFSET('Input analysis'!$A$14,$C13,J$1)),ISNUMBER(OFFSET('Input analysis'!$A$25,$D13,J$1)))),J$1,"")</f>
      </c>
      <c r="K13">
        <f ca="1">IF(NOT(OR(ISNUMBER(OFFSET('Input analysis'!$A$2,$B13,K$1)),ISNUMBER(OFFSET('Input analysis'!$A$14,$C13,K$1)),ISNUMBER(OFFSET('Input analysis'!$A$25,$D13,K$1)))),K$1,"")</f>
      </c>
      <c r="L13">
        <f ca="1">IF(NOT(OR(ISNUMBER(OFFSET('Input analysis'!$A$2,$B13,L$1)),ISNUMBER(OFFSET('Input analysis'!$A$14,$C13,L$1)),ISNUMBER(OFFSET('Input analysis'!$A$25,$D13,L$1)))),L$1,"")</f>
        <v>8</v>
      </c>
      <c r="M13">
        <f ca="1">IF(NOT(OR(ISNUMBER(OFFSET('Input analysis'!$A$2,$B13,M$1)),ISNUMBER(OFFSET('Input analysis'!$A$14,$C13,M$1)),ISNUMBER(OFFSET('Input analysis'!$A$25,$D13,M$1)))),M$1,"")</f>
      </c>
      <c r="N13" t="str">
        <f t="shared" si="3"/>
        <v>58</v>
      </c>
    </row>
    <row r="14" spans="1:14" ht="12.75">
      <c r="A14" s="27">
        <f t="shared" si="4"/>
        <v>13</v>
      </c>
      <c r="B14">
        <f t="shared" si="0"/>
        <v>2</v>
      </c>
      <c r="C14">
        <f t="shared" si="1"/>
        <v>4</v>
      </c>
      <c r="D14">
        <f t="shared" si="2"/>
        <v>2</v>
      </c>
      <c r="E14">
        <f ca="1">IF(NOT(OR(ISNUMBER(OFFSET('Input analysis'!$A$2,$B14,E$1)),ISNUMBER(OFFSET('Input analysis'!$A$14,$C14,E$1)),ISNUMBER(OFFSET('Input analysis'!$A$25,$D14,E$1)))),E$1,"")</f>
      </c>
      <c r="F14">
        <f ca="1">IF(NOT(OR(ISNUMBER(OFFSET('Input analysis'!$A$2,$B14,F$1)),ISNUMBER(OFFSET('Input analysis'!$A$14,$C14,F$1)),ISNUMBER(OFFSET('Input analysis'!$A$25,$D14,F$1)))),F$1,"")</f>
      </c>
      <c r="G14">
        <f ca="1">IF(NOT(OR(ISNUMBER(OFFSET('Input analysis'!$A$2,$B14,G$1)),ISNUMBER(OFFSET('Input analysis'!$A$14,$C14,G$1)),ISNUMBER(OFFSET('Input analysis'!$A$25,$D14,G$1)))),G$1,"")</f>
        <v>3</v>
      </c>
      <c r="H14">
        <f ca="1">IF(NOT(OR(ISNUMBER(OFFSET('Input analysis'!$A$2,$B14,H$1)),ISNUMBER(OFFSET('Input analysis'!$A$14,$C14,H$1)),ISNUMBER(OFFSET('Input analysis'!$A$25,$D14,H$1)))),H$1,"")</f>
      </c>
      <c r="I14">
        <f ca="1">IF(NOT(OR(ISNUMBER(OFFSET('Input analysis'!$A$2,$B14,I$1)),ISNUMBER(OFFSET('Input analysis'!$A$14,$C14,I$1)),ISNUMBER(OFFSET('Input analysis'!$A$25,$D14,I$1)))),I$1,"")</f>
      </c>
      <c r="J14">
        <f ca="1">IF(NOT(OR(ISNUMBER(OFFSET('Input analysis'!$A$2,$B14,J$1)),ISNUMBER(OFFSET('Input analysis'!$A$14,$C14,J$1)),ISNUMBER(OFFSET('Input analysis'!$A$25,$D14,J$1)))),J$1,"")</f>
      </c>
      <c r="K14">
        <f ca="1">IF(NOT(OR(ISNUMBER(OFFSET('Input analysis'!$A$2,$B14,K$1)),ISNUMBER(OFFSET('Input analysis'!$A$14,$C14,K$1)),ISNUMBER(OFFSET('Input analysis'!$A$25,$D14,K$1)))),K$1,"")</f>
      </c>
      <c r="L14">
        <f ca="1">IF(NOT(OR(ISNUMBER(OFFSET('Input analysis'!$A$2,$B14,L$1)),ISNUMBER(OFFSET('Input analysis'!$A$14,$C14,L$1)),ISNUMBER(OFFSET('Input analysis'!$A$25,$D14,L$1)))),L$1,"")</f>
      </c>
      <c r="M14">
        <f ca="1">IF(NOT(OR(ISNUMBER(OFFSET('Input analysis'!$A$2,$B14,M$1)),ISNUMBER(OFFSET('Input analysis'!$A$14,$C14,M$1)),ISNUMBER(OFFSET('Input analysis'!$A$25,$D14,M$1)))),M$1,"")</f>
      </c>
      <c r="N14" t="str">
        <f t="shared" si="3"/>
        <v>3</v>
      </c>
    </row>
    <row r="15" spans="1:14" ht="12.75">
      <c r="A15" s="27">
        <f t="shared" si="4"/>
        <v>14</v>
      </c>
      <c r="B15">
        <f t="shared" si="0"/>
        <v>2</v>
      </c>
      <c r="C15">
        <f t="shared" si="1"/>
        <v>5</v>
      </c>
      <c r="D15">
        <f t="shared" si="2"/>
        <v>2</v>
      </c>
      <c r="E15">
        <f ca="1">IF(NOT(OR(ISNUMBER(OFFSET('Input analysis'!$A$2,$B15,E$1)),ISNUMBER(OFFSET('Input analysis'!$A$14,$C15,E$1)),ISNUMBER(OFFSET('Input analysis'!$A$25,$D15,E$1)))),E$1,"")</f>
      </c>
      <c r="F15">
        <f ca="1">IF(NOT(OR(ISNUMBER(OFFSET('Input analysis'!$A$2,$B15,F$1)),ISNUMBER(OFFSET('Input analysis'!$A$14,$C15,F$1)),ISNUMBER(OFFSET('Input analysis'!$A$25,$D15,F$1)))),F$1,"")</f>
      </c>
      <c r="G15">
        <f ca="1">IF(NOT(OR(ISNUMBER(OFFSET('Input analysis'!$A$2,$B15,G$1)),ISNUMBER(OFFSET('Input analysis'!$A$14,$C15,G$1)),ISNUMBER(OFFSET('Input analysis'!$A$25,$D15,G$1)))),G$1,"")</f>
        <v>3</v>
      </c>
      <c r="H15">
        <f ca="1">IF(NOT(OR(ISNUMBER(OFFSET('Input analysis'!$A$2,$B15,H$1)),ISNUMBER(OFFSET('Input analysis'!$A$14,$C15,H$1)),ISNUMBER(OFFSET('Input analysis'!$A$25,$D15,H$1)))),H$1,"")</f>
      </c>
      <c r="I15">
        <f ca="1">IF(NOT(OR(ISNUMBER(OFFSET('Input analysis'!$A$2,$B15,I$1)),ISNUMBER(OFFSET('Input analysis'!$A$14,$C15,I$1)),ISNUMBER(OFFSET('Input analysis'!$A$25,$D15,I$1)))),I$1,"")</f>
        <v>5</v>
      </c>
      <c r="J15">
        <f ca="1">IF(NOT(OR(ISNUMBER(OFFSET('Input analysis'!$A$2,$B15,J$1)),ISNUMBER(OFFSET('Input analysis'!$A$14,$C15,J$1)),ISNUMBER(OFFSET('Input analysis'!$A$25,$D15,J$1)))),J$1,"")</f>
        <v>6</v>
      </c>
      <c r="K15">
        <f ca="1">IF(NOT(OR(ISNUMBER(OFFSET('Input analysis'!$A$2,$B15,K$1)),ISNUMBER(OFFSET('Input analysis'!$A$14,$C15,K$1)),ISNUMBER(OFFSET('Input analysis'!$A$25,$D15,K$1)))),K$1,"")</f>
      </c>
      <c r="L15">
        <f ca="1">IF(NOT(OR(ISNUMBER(OFFSET('Input analysis'!$A$2,$B15,L$1)),ISNUMBER(OFFSET('Input analysis'!$A$14,$C15,L$1)),ISNUMBER(OFFSET('Input analysis'!$A$25,$D15,L$1)))),L$1,"")</f>
      </c>
      <c r="M15">
        <f ca="1">IF(NOT(OR(ISNUMBER(OFFSET('Input analysis'!$A$2,$B15,M$1)),ISNUMBER(OFFSET('Input analysis'!$A$14,$C15,M$1)),ISNUMBER(OFFSET('Input analysis'!$A$25,$D15,M$1)))),M$1,"")</f>
      </c>
      <c r="N15" t="str">
        <f t="shared" si="3"/>
        <v>356</v>
      </c>
    </row>
    <row r="16" spans="1:14" ht="12.75">
      <c r="A16" s="27">
        <f t="shared" si="4"/>
        <v>15</v>
      </c>
      <c r="B16">
        <f t="shared" si="0"/>
        <v>2</v>
      </c>
      <c r="C16">
        <f t="shared" si="1"/>
        <v>6</v>
      </c>
      <c r="D16">
        <f t="shared" si="2"/>
        <v>2</v>
      </c>
      <c r="E16">
        <f ca="1">IF(NOT(OR(ISNUMBER(OFFSET('Input analysis'!$A$2,$B16,E$1)),ISNUMBER(OFFSET('Input analysis'!$A$14,$C16,E$1)),ISNUMBER(OFFSET('Input analysis'!$A$25,$D16,E$1)))),E$1,"")</f>
      </c>
      <c r="F16">
        <f ca="1">IF(NOT(OR(ISNUMBER(OFFSET('Input analysis'!$A$2,$B16,F$1)),ISNUMBER(OFFSET('Input analysis'!$A$14,$C16,F$1)),ISNUMBER(OFFSET('Input analysis'!$A$25,$D16,F$1)))),F$1,"")</f>
      </c>
      <c r="G16">
        <f ca="1">IF(NOT(OR(ISNUMBER(OFFSET('Input analysis'!$A$2,$B16,G$1)),ISNUMBER(OFFSET('Input analysis'!$A$14,$C16,G$1)),ISNUMBER(OFFSET('Input analysis'!$A$25,$D16,G$1)))),G$1,"")</f>
        <v>3</v>
      </c>
      <c r="H16">
        <f ca="1">IF(NOT(OR(ISNUMBER(OFFSET('Input analysis'!$A$2,$B16,H$1)),ISNUMBER(OFFSET('Input analysis'!$A$14,$C16,H$1)),ISNUMBER(OFFSET('Input analysis'!$A$25,$D16,H$1)))),H$1,"")</f>
      </c>
      <c r="I16">
        <f ca="1">IF(NOT(OR(ISNUMBER(OFFSET('Input analysis'!$A$2,$B16,I$1)),ISNUMBER(OFFSET('Input analysis'!$A$14,$C16,I$1)),ISNUMBER(OFFSET('Input analysis'!$A$25,$D16,I$1)))),I$1,"")</f>
        <v>5</v>
      </c>
      <c r="J16">
        <f ca="1">IF(NOT(OR(ISNUMBER(OFFSET('Input analysis'!$A$2,$B16,J$1)),ISNUMBER(OFFSET('Input analysis'!$A$14,$C16,J$1)),ISNUMBER(OFFSET('Input analysis'!$A$25,$D16,J$1)))),J$1,"")</f>
        <v>6</v>
      </c>
      <c r="K16">
        <f ca="1">IF(NOT(OR(ISNUMBER(OFFSET('Input analysis'!$A$2,$B16,K$1)),ISNUMBER(OFFSET('Input analysis'!$A$14,$C16,K$1)),ISNUMBER(OFFSET('Input analysis'!$A$25,$D16,K$1)))),K$1,"")</f>
      </c>
      <c r="L16">
        <f ca="1">IF(NOT(OR(ISNUMBER(OFFSET('Input analysis'!$A$2,$B16,L$1)),ISNUMBER(OFFSET('Input analysis'!$A$14,$C16,L$1)),ISNUMBER(OFFSET('Input analysis'!$A$25,$D16,L$1)))),L$1,"")</f>
      </c>
      <c r="M16">
        <f ca="1">IF(NOT(OR(ISNUMBER(OFFSET('Input analysis'!$A$2,$B16,M$1)),ISNUMBER(OFFSET('Input analysis'!$A$14,$C16,M$1)),ISNUMBER(OFFSET('Input analysis'!$A$25,$D16,M$1)))),M$1,"")</f>
      </c>
      <c r="N16" t="str">
        <f t="shared" si="3"/>
        <v>356</v>
      </c>
    </row>
    <row r="17" spans="1:14" ht="12.75">
      <c r="A17" s="27">
        <f t="shared" si="4"/>
        <v>16</v>
      </c>
      <c r="B17">
        <f t="shared" si="0"/>
        <v>2</v>
      </c>
      <c r="C17">
        <f t="shared" si="1"/>
        <v>7</v>
      </c>
      <c r="D17">
        <f t="shared" si="2"/>
        <v>3</v>
      </c>
      <c r="E17">
        <f ca="1">IF(NOT(OR(ISNUMBER(OFFSET('Input analysis'!$A$2,$B17,E$1)),ISNUMBER(OFFSET('Input analysis'!$A$14,$C17,E$1)),ISNUMBER(OFFSET('Input analysis'!$A$25,$D17,E$1)))),E$1,"")</f>
      </c>
      <c r="F17">
        <f ca="1">IF(NOT(OR(ISNUMBER(OFFSET('Input analysis'!$A$2,$B17,F$1)),ISNUMBER(OFFSET('Input analysis'!$A$14,$C17,F$1)),ISNUMBER(OFFSET('Input analysis'!$A$25,$D17,F$1)))),F$1,"")</f>
      </c>
      <c r="G17">
        <f ca="1">IF(NOT(OR(ISNUMBER(OFFSET('Input analysis'!$A$2,$B17,G$1)),ISNUMBER(OFFSET('Input analysis'!$A$14,$C17,G$1)),ISNUMBER(OFFSET('Input analysis'!$A$25,$D17,G$1)))),G$1,"")</f>
        <v>3</v>
      </c>
      <c r="H17">
        <f ca="1">IF(NOT(OR(ISNUMBER(OFFSET('Input analysis'!$A$2,$B17,H$1)),ISNUMBER(OFFSET('Input analysis'!$A$14,$C17,H$1)),ISNUMBER(OFFSET('Input analysis'!$A$25,$D17,H$1)))),H$1,"")</f>
      </c>
      <c r="I17">
        <f ca="1">IF(NOT(OR(ISNUMBER(OFFSET('Input analysis'!$A$2,$B17,I$1)),ISNUMBER(OFFSET('Input analysis'!$A$14,$C17,I$1)),ISNUMBER(OFFSET('Input analysis'!$A$25,$D17,I$1)))),I$1,"")</f>
      </c>
      <c r="J17">
        <f ca="1">IF(NOT(OR(ISNUMBER(OFFSET('Input analysis'!$A$2,$B17,J$1)),ISNUMBER(OFFSET('Input analysis'!$A$14,$C17,J$1)),ISNUMBER(OFFSET('Input analysis'!$A$25,$D17,J$1)))),J$1,"")</f>
        <v>6</v>
      </c>
      <c r="K17">
        <f ca="1">IF(NOT(OR(ISNUMBER(OFFSET('Input analysis'!$A$2,$B17,K$1)),ISNUMBER(OFFSET('Input analysis'!$A$14,$C17,K$1)),ISNUMBER(OFFSET('Input analysis'!$A$25,$D17,K$1)))),K$1,"")</f>
      </c>
      <c r="L17">
        <f ca="1">IF(NOT(OR(ISNUMBER(OFFSET('Input analysis'!$A$2,$B17,L$1)),ISNUMBER(OFFSET('Input analysis'!$A$14,$C17,L$1)),ISNUMBER(OFFSET('Input analysis'!$A$25,$D17,L$1)))),L$1,"")</f>
      </c>
      <c r="M17">
        <f ca="1">IF(NOT(OR(ISNUMBER(OFFSET('Input analysis'!$A$2,$B17,M$1)),ISNUMBER(OFFSET('Input analysis'!$A$14,$C17,M$1)),ISNUMBER(OFFSET('Input analysis'!$A$25,$D17,M$1)))),M$1,"")</f>
      </c>
      <c r="N17" t="str">
        <f t="shared" si="3"/>
        <v>36</v>
      </c>
    </row>
    <row r="18" spans="1:14" ht="12.75">
      <c r="A18" s="27">
        <f t="shared" si="4"/>
        <v>17</v>
      </c>
      <c r="B18">
        <f t="shared" si="0"/>
        <v>2</v>
      </c>
      <c r="C18">
        <f t="shared" si="1"/>
        <v>8</v>
      </c>
      <c r="D18">
        <f t="shared" si="2"/>
        <v>3</v>
      </c>
      <c r="E18">
        <f ca="1">IF(NOT(OR(ISNUMBER(OFFSET('Input analysis'!$A$2,$B18,E$1)),ISNUMBER(OFFSET('Input analysis'!$A$14,$C18,E$1)),ISNUMBER(OFFSET('Input analysis'!$A$25,$D18,E$1)))),E$1,"")</f>
      </c>
      <c r="F18">
        <f ca="1">IF(NOT(OR(ISNUMBER(OFFSET('Input analysis'!$A$2,$B18,F$1)),ISNUMBER(OFFSET('Input analysis'!$A$14,$C18,F$1)),ISNUMBER(OFFSET('Input analysis'!$A$25,$D18,F$1)))),F$1,"")</f>
      </c>
      <c r="G18">
        <f ca="1">IF(NOT(OR(ISNUMBER(OFFSET('Input analysis'!$A$2,$B18,G$1)),ISNUMBER(OFFSET('Input analysis'!$A$14,$C18,G$1)),ISNUMBER(OFFSET('Input analysis'!$A$25,$D18,G$1)))),G$1,"")</f>
      </c>
      <c r="H18">
        <f ca="1">IF(NOT(OR(ISNUMBER(OFFSET('Input analysis'!$A$2,$B18,H$1)),ISNUMBER(OFFSET('Input analysis'!$A$14,$C18,H$1)),ISNUMBER(OFFSET('Input analysis'!$A$25,$D18,H$1)))),H$1,"")</f>
      </c>
      <c r="I18">
        <f ca="1">IF(NOT(OR(ISNUMBER(OFFSET('Input analysis'!$A$2,$B18,I$1)),ISNUMBER(OFFSET('Input analysis'!$A$14,$C18,I$1)),ISNUMBER(OFFSET('Input analysis'!$A$25,$D18,I$1)))),I$1,"")</f>
      </c>
      <c r="J18">
        <f ca="1">IF(NOT(OR(ISNUMBER(OFFSET('Input analysis'!$A$2,$B18,J$1)),ISNUMBER(OFFSET('Input analysis'!$A$14,$C18,J$1)),ISNUMBER(OFFSET('Input analysis'!$A$25,$D18,J$1)))),J$1,"")</f>
      </c>
      <c r="K18">
        <f ca="1">IF(NOT(OR(ISNUMBER(OFFSET('Input analysis'!$A$2,$B18,K$1)),ISNUMBER(OFFSET('Input analysis'!$A$14,$C18,K$1)),ISNUMBER(OFFSET('Input analysis'!$A$25,$D18,K$1)))),K$1,"")</f>
      </c>
      <c r="L18">
        <f ca="1">IF(NOT(OR(ISNUMBER(OFFSET('Input analysis'!$A$2,$B18,L$1)),ISNUMBER(OFFSET('Input analysis'!$A$14,$C18,L$1)),ISNUMBER(OFFSET('Input analysis'!$A$25,$D18,L$1)))),L$1,"")</f>
        <v>8</v>
      </c>
      <c r="M18">
        <f ca="1">IF(NOT(OR(ISNUMBER(OFFSET('Input analysis'!$A$2,$B18,M$1)),ISNUMBER(OFFSET('Input analysis'!$A$14,$C18,M$1)),ISNUMBER(OFFSET('Input analysis'!$A$25,$D18,M$1)))),M$1,"")</f>
      </c>
      <c r="N18" t="str">
        <f t="shared" si="3"/>
        <v>8</v>
      </c>
    </row>
    <row r="19" spans="1:14" ht="12.75">
      <c r="A19" s="27">
        <f t="shared" si="4"/>
        <v>18</v>
      </c>
      <c r="B19">
        <f t="shared" si="0"/>
        <v>2</v>
      </c>
      <c r="C19">
        <f t="shared" si="1"/>
        <v>9</v>
      </c>
      <c r="D19">
        <f t="shared" si="2"/>
        <v>3</v>
      </c>
      <c r="E19">
        <f ca="1">IF(NOT(OR(ISNUMBER(OFFSET('Input analysis'!$A$2,$B19,E$1)),ISNUMBER(OFFSET('Input analysis'!$A$14,$C19,E$1)),ISNUMBER(OFFSET('Input analysis'!$A$25,$D19,E$1)))),E$1,"")</f>
      </c>
      <c r="F19">
        <f ca="1">IF(NOT(OR(ISNUMBER(OFFSET('Input analysis'!$A$2,$B19,F$1)),ISNUMBER(OFFSET('Input analysis'!$A$14,$C19,F$1)),ISNUMBER(OFFSET('Input analysis'!$A$25,$D19,F$1)))),F$1,"")</f>
      </c>
      <c r="G19">
        <f ca="1">IF(NOT(OR(ISNUMBER(OFFSET('Input analysis'!$A$2,$B19,G$1)),ISNUMBER(OFFSET('Input analysis'!$A$14,$C19,G$1)),ISNUMBER(OFFSET('Input analysis'!$A$25,$D19,G$1)))),G$1,"")</f>
        <v>3</v>
      </c>
      <c r="H19">
        <f ca="1">IF(NOT(OR(ISNUMBER(OFFSET('Input analysis'!$A$2,$B19,H$1)),ISNUMBER(OFFSET('Input analysis'!$A$14,$C19,H$1)),ISNUMBER(OFFSET('Input analysis'!$A$25,$D19,H$1)))),H$1,"")</f>
      </c>
      <c r="I19">
        <f ca="1">IF(NOT(OR(ISNUMBER(OFFSET('Input analysis'!$A$2,$B19,I$1)),ISNUMBER(OFFSET('Input analysis'!$A$14,$C19,I$1)),ISNUMBER(OFFSET('Input analysis'!$A$25,$D19,I$1)))),I$1,"")</f>
      </c>
      <c r="J19">
        <f ca="1">IF(NOT(OR(ISNUMBER(OFFSET('Input analysis'!$A$2,$B19,J$1)),ISNUMBER(OFFSET('Input analysis'!$A$14,$C19,J$1)),ISNUMBER(OFFSET('Input analysis'!$A$25,$D19,J$1)))),J$1,"")</f>
        <v>6</v>
      </c>
      <c r="K19">
        <f ca="1">IF(NOT(OR(ISNUMBER(OFFSET('Input analysis'!$A$2,$B19,K$1)),ISNUMBER(OFFSET('Input analysis'!$A$14,$C19,K$1)),ISNUMBER(OFFSET('Input analysis'!$A$25,$D19,K$1)))),K$1,"")</f>
      </c>
      <c r="L19">
        <f ca="1">IF(NOT(OR(ISNUMBER(OFFSET('Input analysis'!$A$2,$B19,L$1)),ISNUMBER(OFFSET('Input analysis'!$A$14,$C19,L$1)),ISNUMBER(OFFSET('Input analysis'!$A$25,$D19,L$1)))),L$1,"")</f>
        <v>8</v>
      </c>
      <c r="M19">
        <f ca="1">IF(NOT(OR(ISNUMBER(OFFSET('Input analysis'!$A$2,$B19,M$1)),ISNUMBER(OFFSET('Input analysis'!$A$14,$C19,M$1)),ISNUMBER(OFFSET('Input analysis'!$A$25,$D19,M$1)))),M$1,"")</f>
      </c>
      <c r="N19" t="str">
        <f t="shared" si="3"/>
        <v>368</v>
      </c>
    </row>
    <row r="20" spans="1:14" ht="12.75">
      <c r="A20" s="27">
        <f t="shared" si="4"/>
        <v>19</v>
      </c>
      <c r="B20">
        <f t="shared" si="0"/>
        <v>3</v>
      </c>
      <c r="C20">
        <f t="shared" si="1"/>
        <v>1</v>
      </c>
      <c r="D20">
        <f t="shared" si="2"/>
        <v>1</v>
      </c>
      <c r="E20">
        <f ca="1">IF(NOT(OR(ISNUMBER(OFFSET('Input analysis'!$A$2,$B20,E$1)),ISNUMBER(OFFSET('Input analysis'!$A$14,$C20,E$1)),ISNUMBER(OFFSET('Input analysis'!$A$25,$D20,E$1)))),E$1,"")</f>
      </c>
      <c r="F20">
        <f ca="1">IF(NOT(OR(ISNUMBER(OFFSET('Input analysis'!$A$2,$B20,F$1)),ISNUMBER(OFFSET('Input analysis'!$A$14,$C20,F$1)),ISNUMBER(OFFSET('Input analysis'!$A$25,$D20,F$1)))),F$1,"")</f>
        <v>2</v>
      </c>
      <c r="G20">
        <f ca="1">IF(NOT(OR(ISNUMBER(OFFSET('Input analysis'!$A$2,$B20,G$1)),ISNUMBER(OFFSET('Input analysis'!$A$14,$C20,G$1)),ISNUMBER(OFFSET('Input analysis'!$A$25,$D20,G$1)))),G$1,"")</f>
      </c>
      <c r="H20">
        <f ca="1">IF(NOT(OR(ISNUMBER(OFFSET('Input analysis'!$A$2,$B20,H$1)),ISNUMBER(OFFSET('Input analysis'!$A$14,$C20,H$1)),ISNUMBER(OFFSET('Input analysis'!$A$25,$D20,H$1)))),H$1,"")</f>
      </c>
      <c r="I20">
        <f ca="1">IF(NOT(OR(ISNUMBER(OFFSET('Input analysis'!$A$2,$B20,I$1)),ISNUMBER(OFFSET('Input analysis'!$A$14,$C20,I$1)),ISNUMBER(OFFSET('Input analysis'!$A$25,$D20,I$1)))),I$1,"")</f>
      </c>
      <c r="J20">
        <f ca="1">IF(NOT(OR(ISNUMBER(OFFSET('Input analysis'!$A$2,$B20,J$1)),ISNUMBER(OFFSET('Input analysis'!$A$14,$C20,J$1)),ISNUMBER(OFFSET('Input analysis'!$A$25,$D20,J$1)))),J$1,"")</f>
      </c>
      <c r="K20">
        <f ca="1">IF(NOT(OR(ISNUMBER(OFFSET('Input analysis'!$A$2,$B20,K$1)),ISNUMBER(OFFSET('Input analysis'!$A$14,$C20,K$1)),ISNUMBER(OFFSET('Input analysis'!$A$25,$D20,K$1)))),K$1,"")</f>
      </c>
      <c r="L20">
        <f ca="1">IF(NOT(OR(ISNUMBER(OFFSET('Input analysis'!$A$2,$B20,L$1)),ISNUMBER(OFFSET('Input analysis'!$A$14,$C20,L$1)),ISNUMBER(OFFSET('Input analysis'!$A$25,$D20,L$1)))),L$1,"")</f>
      </c>
      <c r="M20">
        <f ca="1">IF(NOT(OR(ISNUMBER(OFFSET('Input analysis'!$A$2,$B20,M$1)),ISNUMBER(OFFSET('Input analysis'!$A$14,$C20,M$1)),ISNUMBER(OFFSET('Input analysis'!$A$25,$D20,M$1)))),M$1,"")</f>
      </c>
      <c r="N20" t="str">
        <f t="shared" si="3"/>
        <v>2</v>
      </c>
    </row>
    <row r="21" spans="1:14" ht="12.75">
      <c r="A21" s="27">
        <f t="shared" si="4"/>
        <v>20</v>
      </c>
      <c r="B21">
        <f t="shared" si="0"/>
        <v>3</v>
      </c>
      <c r="C21">
        <f t="shared" si="1"/>
        <v>2</v>
      </c>
      <c r="D21">
        <f t="shared" si="2"/>
        <v>1</v>
      </c>
      <c r="E21">
        <f ca="1">IF(NOT(OR(ISNUMBER(OFFSET('Input analysis'!$A$2,$B21,E$1)),ISNUMBER(OFFSET('Input analysis'!$A$14,$C21,E$1)),ISNUMBER(OFFSET('Input analysis'!$A$25,$D21,E$1)))),E$1,"")</f>
      </c>
      <c r="F21">
        <f ca="1">IF(NOT(OR(ISNUMBER(OFFSET('Input analysis'!$A$2,$B21,F$1)),ISNUMBER(OFFSET('Input analysis'!$A$14,$C21,F$1)),ISNUMBER(OFFSET('Input analysis'!$A$25,$D21,F$1)))),F$1,"")</f>
        <v>2</v>
      </c>
      <c r="G21">
        <f ca="1">IF(NOT(OR(ISNUMBER(OFFSET('Input analysis'!$A$2,$B21,G$1)),ISNUMBER(OFFSET('Input analysis'!$A$14,$C21,G$1)),ISNUMBER(OFFSET('Input analysis'!$A$25,$D21,G$1)))),G$1,"")</f>
      </c>
      <c r="H21">
        <f ca="1">IF(NOT(OR(ISNUMBER(OFFSET('Input analysis'!$A$2,$B21,H$1)),ISNUMBER(OFFSET('Input analysis'!$A$14,$C21,H$1)),ISNUMBER(OFFSET('Input analysis'!$A$25,$D21,H$1)))),H$1,"")</f>
      </c>
      <c r="I21">
        <f ca="1">IF(NOT(OR(ISNUMBER(OFFSET('Input analysis'!$A$2,$B21,I$1)),ISNUMBER(OFFSET('Input analysis'!$A$14,$C21,I$1)),ISNUMBER(OFFSET('Input analysis'!$A$25,$D21,I$1)))),I$1,"")</f>
        <v>5</v>
      </c>
      <c r="J21">
        <f ca="1">IF(NOT(OR(ISNUMBER(OFFSET('Input analysis'!$A$2,$B21,J$1)),ISNUMBER(OFFSET('Input analysis'!$A$14,$C21,J$1)),ISNUMBER(OFFSET('Input analysis'!$A$25,$D21,J$1)))),J$1,"")</f>
      </c>
      <c r="K21">
        <f ca="1">IF(NOT(OR(ISNUMBER(OFFSET('Input analysis'!$A$2,$B21,K$1)),ISNUMBER(OFFSET('Input analysis'!$A$14,$C21,K$1)),ISNUMBER(OFFSET('Input analysis'!$A$25,$D21,K$1)))),K$1,"")</f>
      </c>
      <c r="L21">
        <f ca="1">IF(NOT(OR(ISNUMBER(OFFSET('Input analysis'!$A$2,$B21,L$1)),ISNUMBER(OFFSET('Input analysis'!$A$14,$C21,L$1)),ISNUMBER(OFFSET('Input analysis'!$A$25,$D21,L$1)))),L$1,"")</f>
      </c>
      <c r="M21">
        <f ca="1">IF(NOT(OR(ISNUMBER(OFFSET('Input analysis'!$A$2,$B21,M$1)),ISNUMBER(OFFSET('Input analysis'!$A$14,$C21,M$1)),ISNUMBER(OFFSET('Input analysis'!$A$25,$D21,M$1)))),M$1,"")</f>
      </c>
      <c r="N21" t="str">
        <f t="shared" si="3"/>
        <v>25</v>
      </c>
    </row>
    <row r="22" spans="1:14" ht="12.75">
      <c r="A22" s="27">
        <f t="shared" si="4"/>
        <v>21</v>
      </c>
      <c r="B22">
        <f t="shared" si="0"/>
        <v>3</v>
      </c>
      <c r="C22">
        <f t="shared" si="1"/>
        <v>3</v>
      </c>
      <c r="D22">
        <f t="shared" si="2"/>
        <v>1</v>
      </c>
      <c r="E22">
        <f ca="1">IF(NOT(OR(ISNUMBER(OFFSET('Input analysis'!$A$2,$B22,E$1)),ISNUMBER(OFFSET('Input analysis'!$A$14,$C22,E$1)),ISNUMBER(OFFSET('Input analysis'!$A$25,$D22,E$1)))),E$1,"")</f>
      </c>
      <c r="F22">
        <f ca="1">IF(NOT(OR(ISNUMBER(OFFSET('Input analysis'!$A$2,$B22,F$1)),ISNUMBER(OFFSET('Input analysis'!$A$14,$C22,F$1)),ISNUMBER(OFFSET('Input analysis'!$A$25,$D22,F$1)))),F$1,"")</f>
        <v>2</v>
      </c>
      <c r="G22">
        <f ca="1">IF(NOT(OR(ISNUMBER(OFFSET('Input analysis'!$A$2,$B22,G$1)),ISNUMBER(OFFSET('Input analysis'!$A$14,$C22,G$1)),ISNUMBER(OFFSET('Input analysis'!$A$25,$D22,G$1)))),G$1,"")</f>
      </c>
      <c r="H22">
        <f ca="1">IF(NOT(OR(ISNUMBER(OFFSET('Input analysis'!$A$2,$B22,H$1)),ISNUMBER(OFFSET('Input analysis'!$A$14,$C22,H$1)),ISNUMBER(OFFSET('Input analysis'!$A$25,$D22,H$1)))),H$1,"")</f>
      </c>
      <c r="I22">
        <f ca="1">IF(NOT(OR(ISNUMBER(OFFSET('Input analysis'!$A$2,$B22,I$1)),ISNUMBER(OFFSET('Input analysis'!$A$14,$C22,I$1)),ISNUMBER(OFFSET('Input analysis'!$A$25,$D22,I$1)))),I$1,"")</f>
        <v>5</v>
      </c>
      <c r="J22">
        <f ca="1">IF(NOT(OR(ISNUMBER(OFFSET('Input analysis'!$A$2,$B22,J$1)),ISNUMBER(OFFSET('Input analysis'!$A$14,$C22,J$1)),ISNUMBER(OFFSET('Input analysis'!$A$25,$D22,J$1)))),J$1,"")</f>
      </c>
      <c r="K22">
        <f ca="1">IF(NOT(OR(ISNUMBER(OFFSET('Input analysis'!$A$2,$B22,K$1)),ISNUMBER(OFFSET('Input analysis'!$A$14,$C22,K$1)),ISNUMBER(OFFSET('Input analysis'!$A$25,$D22,K$1)))),K$1,"")</f>
      </c>
      <c r="L22">
        <f ca="1">IF(NOT(OR(ISNUMBER(OFFSET('Input analysis'!$A$2,$B22,L$1)),ISNUMBER(OFFSET('Input analysis'!$A$14,$C22,L$1)),ISNUMBER(OFFSET('Input analysis'!$A$25,$D22,L$1)))),L$1,"")</f>
      </c>
      <c r="M22">
        <f ca="1">IF(NOT(OR(ISNUMBER(OFFSET('Input analysis'!$A$2,$B22,M$1)),ISNUMBER(OFFSET('Input analysis'!$A$14,$C22,M$1)),ISNUMBER(OFFSET('Input analysis'!$A$25,$D22,M$1)))),M$1,"")</f>
      </c>
      <c r="N22" t="str">
        <f t="shared" si="3"/>
        <v>25</v>
      </c>
    </row>
    <row r="23" spans="1:14" ht="12.75">
      <c r="A23" s="27">
        <f t="shared" si="4"/>
        <v>22</v>
      </c>
      <c r="B23">
        <f t="shared" si="0"/>
        <v>3</v>
      </c>
      <c r="C23">
        <f t="shared" si="1"/>
        <v>4</v>
      </c>
      <c r="D23">
        <f t="shared" si="2"/>
        <v>2</v>
      </c>
      <c r="E23">
        <f ca="1">IF(NOT(OR(ISNUMBER(OFFSET('Input analysis'!$A$2,$B23,E$1)),ISNUMBER(OFFSET('Input analysis'!$A$14,$C23,E$1)),ISNUMBER(OFFSET('Input analysis'!$A$25,$D23,E$1)))),E$1,"")</f>
        <v>1</v>
      </c>
      <c r="F23">
        <f ca="1">IF(NOT(OR(ISNUMBER(OFFSET('Input analysis'!$A$2,$B23,F$1)),ISNUMBER(OFFSET('Input analysis'!$A$14,$C23,F$1)),ISNUMBER(OFFSET('Input analysis'!$A$25,$D23,F$1)))),F$1,"")</f>
      </c>
      <c r="G23">
        <f ca="1">IF(NOT(OR(ISNUMBER(OFFSET('Input analysis'!$A$2,$B23,G$1)),ISNUMBER(OFFSET('Input analysis'!$A$14,$C23,G$1)),ISNUMBER(OFFSET('Input analysis'!$A$25,$D23,G$1)))),G$1,"")</f>
        <v>3</v>
      </c>
      <c r="H23">
        <f ca="1">IF(NOT(OR(ISNUMBER(OFFSET('Input analysis'!$A$2,$B23,H$1)),ISNUMBER(OFFSET('Input analysis'!$A$14,$C23,H$1)),ISNUMBER(OFFSET('Input analysis'!$A$25,$D23,H$1)))),H$1,"")</f>
        <v>4</v>
      </c>
      <c r="I23">
        <f ca="1">IF(NOT(OR(ISNUMBER(OFFSET('Input analysis'!$A$2,$B23,I$1)),ISNUMBER(OFFSET('Input analysis'!$A$14,$C23,I$1)),ISNUMBER(OFFSET('Input analysis'!$A$25,$D23,I$1)))),I$1,"")</f>
      </c>
      <c r="J23">
        <f ca="1">IF(NOT(OR(ISNUMBER(OFFSET('Input analysis'!$A$2,$B23,J$1)),ISNUMBER(OFFSET('Input analysis'!$A$14,$C23,J$1)),ISNUMBER(OFFSET('Input analysis'!$A$25,$D23,J$1)))),J$1,"")</f>
      </c>
      <c r="K23">
        <f ca="1">IF(NOT(OR(ISNUMBER(OFFSET('Input analysis'!$A$2,$B23,K$1)),ISNUMBER(OFFSET('Input analysis'!$A$14,$C23,K$1)),ISNUMBER(OFFSET('Input analysis'!$A$25,$D23,K$1)))),K$1,"")</f>
      </c>
      <c r="L23">
        <f ca="1">IF(NOT(OR(ISNUMBER(OFFSET('Input analysis'!$A$2,$B23,L$1)),ISNUMBER(OFFSET('Input analysis'!$A$14,$C23,L$1)),ISNUMBER(OFFSET('Input analysis'!$A$25,$D23,L$1)))),L$1,"")</f>
      </c>
      <c r="M23">
        <f ca="1">IF(NOT(OR(ISNUMBER(OFFSET('Input analysis'!$A$2,$B23,M$1)),ISNUMBER(OFFSET('Input analysis'!$A$14,$C23,M$1)),ISNUMBER(OFFSET('Input analysis'!$A$25,$D23,M$1)))),M$1,"")</f>
      </c>
      <c r="N23" t="str">
        <f t="shared" si="3"/>
        <v>134</v>
      </c>
    </row>
    <row r="24" spans="1:14" ht="12.75">
      <c r="A24" s="27">
        <f t="shared" si="4"/>
        <v>23</v>
      </c>
      <c r="B24">
        <f t="shared" si="0"/>
        <v>3</v>
      </c>
      <c r="C24">
        <f t="shared" si="1"/>
        <v>5</v>
      </c>
      <c r="D24">
        <f t="shared" si="2"/>
        <v>2</v>
      </c>
      <c r="E24">
        <f ca="1">IF(NOT(OR(ISNUMBER(OFFSET('Input analysis'!$A$2,$B24,E$1)),ISNUMBER(OFFSET('Input analysis'!$A$14,$C24,E$1)),ISNUMBER(OFFSET('Input analysis'!$A$25,$D24,E$1)))),E$1,"")</f>
        <v>1</v>
      </c>
      <c r="F24">
        <f ca="1">IF(NOT(OR(ISNUMBER(OFFSET('Input analysis'!$A$2,$B24,F$1)),ISNUMBER(OFFSET('Input analysis'!$A$14,$C24,F$1)),ISNUMBER(OFFSET('Input analysis'!$A$25,$D24,F$1)))),F$1,"")</f>
      </c>
      <c r="G24">
        <f ca="1">IF(NOT(OR(ISNUMBER(OFFSET('Input analysis'!$A$2,$B24,G$1)),ISNUMBER(OFFSET('Input analysis'!$A$14,$C24,G$1)),ISNUMBER(OFFSET('Input analysis'!$A$25,$D24,G$1)))),G$1,"")</f>
        <v>3</v>
      </c>
      <c r="H24">
        <f ca="1">IF(NOT(OR(ISNUMBER(OFFSET('Input analysis'!$A$2,$B24,H$1)),ISNUMBER(OFFSET('Input analysis'!$A$14,$C24,H$1)),ISNUMBER(OFFSET('Input analysis'!$A$25,$D24,H$1)))),H$1,"")</f>
        <v>4</v>
      </c>
      <c r="I24">
        <f ca="1">IF(NOT(OR(ISNUMBER(OFFSET('Input analysis'!$A$2,$B24,I$1)),ISNUMBER(OFFSET('Input analysis'!$A$14,$C24,I$1)),ISNUMBER(OFFSET('Input analysis'!$A$25,$D24,I$1)))),I$1,"")</f>
        <v>5</v>
      </c>
      <c r="J24">
        <f ca="1">IF(NOT(OR(ISNUMBER(OFFSET('Input analysis'!$A$2,$B24,J$1)),ISNUMBER(OFFSET('Input analysis'!$A$14,$C24,J$1)),ISNUMBER(OFFSET('Input analysis'!$A$25,$D24,J$1)))),J$1,"")</f>
        <v>6</v>
      </c>
      <c r="K24">
        <f ca="1">IF(NOT(OR(ISNUMBER(OFFSET('Input analysis'!$A$2,$B24,K$1)),ISNUMBER(OFFSET('Input analysis'!$A$14,$C24,K$1)),ISNUMBER(OFFSET('Input analysis'!$A$25,$D24,K$1)))),K$1,"")</f>
      </c>
      <c r="L24">
        <f ca="1">IF(NOT(OR(ISNUMBER(OFFSET('Input analysis'!$A$2,$B24,L$1)),ISNUMBER(OFFSET('Input analysis'!$A$14,$C24,L$1)),ISNUMBER(OFFSET('Input analysis'!$A$25,$D24,L$1)))),L$1,"")</f>
      </c>
      <c r="M24">
        <f ca="1">IF(NOT(OR(ISNUMBER(OFFSET('Input analysis'!$A$2,$B24,M$1)),ISNUMBER(OFFSET('Input analysis'!$A$14,$C24,M$1)),ISNUMBER(OFFSET('Input analysis'!$A$25,$D24,M$1)))),M$1,"")</f>
      </c>
      <c r="N24" t="str">
        <f t="shared" si="3"/>
        <v>13456</v>
      </c>
    </row>
    <row r="25" spans="1:14" ht="12.75">
      <c r="A25" s="27">
        <f t="shared" si="4"/>
        <v>24</v>
      </c>
      <c r="B25">
        <f t="shared" si="0"/>
        <v>3</v>
      </c>
      <c r="C25">
        <f t="shared" si="1"/>
        <v>6</v>
      </c>
      <c r="D25">
        <f t="shared" si="2"/>
        <v>2</v>
      </c>
      <c r="E25">
        <f ca="1">IF(NOT(OR(ISNUMBER(OFFSET('Input analysis'!$A$2,$B25,E$1)),ISNUMBER(OFFSET('Input analysis'!$A$14,$C25,E$1)),ISNUMBER(OFFSET('Input analysis'!$A$25,$D25,E$1)))),E$1,"")</f>
        <v>1</v>
      </c>
      <c r="F25">
        <f ca="1">IF(NOT(OR(ISNUMBER(OFFSET('Input analysis'!$A$2,$B25,F$1)),ISNUMBER(OFFSET('Input analysis'!$A$14,$C25,F$1)),ISNUMBER(OFFSET('Input analysis'!$A$25,$D25,F$1)))),F$1,"")</f>
      </c>
      <c r="G25">
        <f ca="1">IF(NOT(OR(ISNUMBER(OFFSET('Input analysis'!$A$2,$B25,G$1)),ISNUMBER(OFFSET('Input analysis'!$A$14,$C25,G$1)),ISNUMBER(OFFSET('Input analysis'!$A$25,$D25,G$1)))),G$1,"")</f>
        <v>3</v>
      </c>
      <c r="H25">
        <f ca="1">IF(NOT(OR(ISNUMBER(OFFSET('Input analysis'!$A$2,$B25,H$1)),ISNUMBER(OFFSET('Input analysis'!$A$14,$C25,H$1)),ISNUMBER(OFFSET('Input analysis'!$A$25,$D25,H$1)))),H$1,"")</f>
      </c>
      <c r="I25">
        <f ca="1">IF(NOT(OR(ISNUMBER(OFFSET('Input analysis'!$A$2,$B25,I$1)),ISNUMBER(OFFSET('Input analysis'!$A$14,$C25,I$1)),ISNUMBER(OFFSET('Input analysis'!$A$25,$D25,I$1)))),I$1,"")</f>
        <v>5</v>
      </c>
      <c r="J25">
        <f ca="1">IF(NOT(OR(ISNUMBER(OFFSET('Input analysis'!$A$2,$B25,J$1)),ISNUMBER(OFFSET('Input analysis'!$A$14,$C25,J$1)),ISNUMBER(OFFSET('Input analysis'!$A$25,$D25,J$1)))),J$1,"")</f>
        <v>6</v>
      </c>
      <c r="K25">
        <f ca="1">IF(NOT(OR(ISNUMBER(OFFSET('Input analysis'!$A$2,$B25,K$1)),ISNUMBER(OFFSET('Input analysis'!$A$14,$C25,K$1)),ISNUMBER(OFFSET('Input analysis'!$A$25,$D25,K$1)))),K$1,"")</f>
      </c>
      <c r="L25">
        <f ca="1">IF(NOT(OR(ISNUMBER(OFFSET('Input analysis'!$A$2,$B25,L$1)),ISNUMBER(OFFSET('Input analysis'!$A$14,$C25,L$1)),ISNUMBER(OFFSET('Input analysis'!$A$25,$D25,L$1)))),L$1,"")</f>
      </c>
      <c r="M25">
        <f ca="1">IF(NOT(OR(ISNUMBER(OFFSET('Input analysis'!$A$2,$B25,M$1)),ISNUMBER(OFFSET('Input analysis'!$A$14,$C25,M$1)),ISNUMBER(OFFSET('Input analysis'!$A$25,$D25,M$1)))),M$1,"")</f>
      </c>
      <c r="N25" t="str">
        <f t="shared" si="3"/>
        <v>1356</v>
      </c>
    </row>
    <row r="26" spans="1:14" ht="12.75">
      <c r="A26" s="27">
        <f t="shared" si="4"/>
        <v>25</v>
      </c>
      <c r="B26">
        <f t="shared" si="0"/>
        <v>3</v>
      </c>
      <c r="C26">
        <f t="shared" si="1"/>
        <v>7</v>
      </c>
      <c r="D26">
        <f t="shared" si="2"/>
        <v>3</v>
      </c>
      <c r="E26">
        <f ca="1">IF(NOT(OR(ISNUMBER(OFFSET('Input analysis'!$A$2,$B26,E$1)),ISNUMBER(OFFSET('Input analysis'!$A$14,$C26,E$1)),ISNUMBER(OFFSET('Input analysis'!$A$25,$D26,E$1)))),E$1,"")</f>
        <v>1</v>
      </c>
      <c r="F26">
        <f ca="1">IF(NOT(OR(ISNUMBER(OFFSET('Input analysis'!$A$2,$B26,F$1)),ISNUMBER(OFFSET('Input analysis'!$A$14,$C26,F$1)),ISNUMBER(OFFSET('Input analysis'!$A$25,$D26,F$1)))),F$1,"")</f>
      </c>
      <c r="G26">
        <f ca="1">IF(NOT(OR(ISNUMBER(OFFSET('Input analysis'!$A$2,$B26,G$1)),ISNUMBER(OFFSET('Input analysis'!$A$14,$C26,G$1)),ISNUMBER(OFFSET('Input analysis'!$A$25,$D26,G$1)))),G$1,"")</f>
        <v>3</v>
      </c>
      <c r="H26">
        <f ca="1">IF(NOT(OR(ISNUMBER(OFFSET('Input analysis'!$A$2,$B26,H$1)),ISNUMBER(OFFSET('Input analysis'!$A$14,$C26,H$1)),ISNUMBER(OFFSET('Input analysis'!$A$25,$D26,H$1)))),H$1,"")</f>
        <v>4</v>
      </c>
      <c r="I26">
        <f ca="1">IF(NOT(OR(ISNUMBER(OFFSET('Input analysis'!$A$2,$B26,I$1)),ISNUMBER(OFFSET('Input analysis'!$A$14,$C26,I$1)),ISNUMBER(OFFSET('Input analysis'!$A$25,$D26,I$1)))),I$1,"")</f>
      </c>
      <c r="J26">
        <f ca="1">IF(NOT(OR(ISNUMBER(OFFSET('Input analysis'!$A$2,$B26,J$1)),ISNUMBER(OFFSET('Input analysis'!$A$14,$C26,J$1)),ISNUMBER(OFFSET('Input analysis'!$A$25,$D26,J$1)))),J$1,"")</f>
        <v>6</v>
      </c>
      <c r="K26">
        <f ca="1">IF(NOT(OR(ISNUMBER(OFFSET('Input analysis'!$A$2,$B26,K$1)),ISNUMBER(OFFSET('Input analysis'!$A$14,$C26,K$1)),ISNUMBER(OFFSET('Input analysis'!$A$25,$D26,K$1)))),K$1,"")</f>
      </c>
      <c r="L26">
        <f ca="1">IF(NOT(OR(ISNUMBER(OFFSET('Input analysis'!$A$2,$B26,L$1)),ISNUMBER(OFFSET('Input analysis'!$A$14,$C26,L$1)),ISNUMBER(OFFSET('Input analysis'!$A$25,$D26,L$1)))),L$1,"")</f>
      </c>
      <c r="M26">
        <f ca="1">IF(NOT(OR(ISNUMBER(OFFSET('Input analysis'!$A$2,$B26,M$1)),ISNUMBER(OFFSET('Input analysis'!$A$14,$C26,M$1)),ISNUMBER(OFFSET('Input analysis'!$A$25,$D26,M$1)))),M$1,"")</f>
      </c>
      <c r="N26" t="str">
        <f t="shared" si="3"/>
        <v>1346</v>
      </c>
    </row>
    <row r="27" spans="1:14" ht="12.75">
      <c r="A27" s="27">
        <f t="shared" si="4"/>
        <v>26</v>
      </c>
      <c r="B27">
        <f t="shared" si="0"/>
        <v>3</v>
      </c>
      <c r="C27">
        <f t="shared" si="1"/>
        <v>8</v>
      </c>
      <c r="D27">
        <f t="shared" si="2"/>
        <v>3</v>
      </c>
      <c r="E27">
        <f ca="1">IF(NOT(OR(ISNUMBER(OFFSET('Input analysis'!$A$2,$B27,E$1)),ISNUMBER(OFFSET('Input analysis'!$A$14,$C27,E$1)),ISNUMBER(OFFSET('Input analysis'!$A$25,$D27,E$1)))),E$1,"")</f>
        <v>1</v>
      </c>
      <c r="F27">
        <f ca="1">IF(NOT(OR(ISNUMBER(OFFSET('Input analysis'!$A$2,$B27,F$1)),ISNUMBER(OFFSET('Input analysis'!$A$14,$C27,F$1)),ISNUMBER(OFFSET('Input analysis'!$A$25,$D27,F$1)))),F$1,"")</f>
        <v>2</v>
      </c>
      <c r="G27">
        <f ca="1">IF(NOT(OR(ISNUMBER(OFFSET('Input analysis'!$A$2,$B27,G$1)),ISNUMBER(OFFSET('Input analysis'!$A$14,$C27,G$1)),ISNUMBER(OFFSET('Input analysis'!$A$25,$D27,G$1)))),G$1,"")</f>
      </c>
      <c r="H27">
        <f ca="1">IF(NOT(OR(ISNUMBER(OFFSET('Input analysis'!$A$2,$B27,H$1)),ISNUMBER(OFFSET('Input analysis'!$A$14,$C27,H$1)),ISNUMBER(OFFSET('Input analysis'!$A$25,$D27,H$1)))),H$1,"")</f>
      </c>
      <c r="I27">
        <f ca="1">IF(NOT(OR(ISNUMBER(OFFSET('Input analysis'!$A$2,$B27,I$1)),ISNUMBER(OFFSET('Input analysis'!$A$14,$C27,I$1)),ISNUMBER(OFFSET('Input analysis'!$A$25,$D27,I$1)))),I$1,"")</f>
      </c>
      <c r="J27">
        <f ca="1">IF(NOT(OR(ISNUMBER(OFFSET('Input analysis'!$A$2,$B27,J$1)),ISNUMBER(OFFSET('Input analysis'!$A$14,$C27,J$1)),ISNUMBER(OFFSET('Input analysis'!$A$25,$D27,J$1)))),J$1,"")</f>
      </c>
      <c r="K27">
        <f ca="1">IF(NOT(OR(ISNUMBER(OFFSET('Input analysis'!$A$2,$B27,K$1)),ISNUMBER(OFFSET('Input analysis'!$A$14,$C27,K$1)),ISNUMBER(OFFSET('Input analysis'!$A$25,$D27,K$1)))),K$1,"")</f>
        <v>7</v>
      </c>
      <c r="L27">
        <f ca="1">IF(NOT(OR(ISNUMBER(OFFSET('Input analysis'!$A$2,$B27,L$1)),ISNUMBER(OFFSET('Input analysis'!$A$14,$C27,L$1)),ISNUMBER(OFFSET('Input analysis'!$A$25,$D27,L$1)))),L$1,"")</f>
      </c>
      <c r="M27">
        <f ca="1">IF(NOT(OR(ISNUMBER(OFFSET('Input analysis'!$A$2,$B27,M$1)),ISNUMBER(OFFSET('Input analysis'!$A$14,$C27,M$1)),ISNUMBER(OFFSET('Input analysis'!$A$25,$D27,M$1)))),M$1,"")</f>
      </c>
      <c r="N27" t="str">
        <f t="shared" si="3"/>
        <v>127</v>
      </c>
    </row>
    <row r="28" spans="1:14" ht="12.75">
      <c r="A28" s="27">
        <f t="shared" si="4"/>
        <v>27</v>
      </c>
      <c r="B28">
        <f t="shared" si="0"/>
        <v>3</v>
      </c>
      <c r="C28">
        <f t="shared" si="1"/>
        <v>9</v>
      </c>
      <c r="D28">
        <f t="shared" si="2"/>
        <v>3</v>
      </c>
      <c r="E28">
        <f ca="1">IF(NOT(OR(ISNUMBER(OFFSET('Input analysis'!$A$2,$B28,E$1)),ISNUMBER(OFFSET('Input analysis'!$A$14,$C28,E$1)),ISNUMBER(OFFSET('Input analysis'!$A$25,$D28,E$1)))),E$1,"")</f>
        <v>1</v>
      </c>
      <c r="F28">
        <f ca="1">IF(NOT(OR(ISNUMBER(OFFSET('Input analysis'!$A$2,$B28,F$1)),ISNUMBER(OFFSET('Input analysis'!$A$14,$C28,F$1)),ISNUMBER(OFFSET('Input analysis'!$A$25,$D28,F$1)))),F$1,"")</f>
      </c>
      <c r="G28">
        <f ca="1">IF(NOT(OR(ISNUMBER(OFFSET('Input analysis'!$A$2,$B28,G$1)),ISNUMBER(OFFSET('Input analysis'!$A$14,$C28,G$1)),ISNUMBER(OFFSET('Input analysis'!$A$25,$D28,G$1)))),G$1,"")</f>
        <v>3</v>
      </c>
      <c r="H28">
        <f ca="1">IF(NOT(OR(ISNUMBER(OFFSET('Input analysis'!$A$2,$B28,H$1)),ISNUMBER(OFFSET('Input analysis'!$A$14,$C28,H$1)),ISNUMBER(OFFSET('Input analysis'!$A$25,$D28,H$1)))),H$1,"")</f>
        <v>4</v>
      </c>
      <c r="I28">
        <f ca="1">IF(NOT(OR(ISNUMBER(OFFSET('Input analysis'!$A$2,$B28,I$1)),ISNUMBER(OFFSET('Input analysis'!$A$14,$C28,I$1)),ISNUMBER(OFFSET('Input analysis'!$A$25,$D28,I$1)))),I$1,"")</f>
      </c>
      <c r="J28">
        <f ca="1">IF(NOT(OR(ISNUMBER(OFFSET('Input analysis'!$A$2,$B28,J$1)),ISNUMBER(OFFSET('Input analysis'!$A$14,$C28,J$1)),ISNUMBER(OFFSET('Input analysis'!$A$25,$D28,J$1)))),J$1,"")</f>
        <v>6</v>
      </c>
      <c r="K28">
        <f ca="1">IF(NOT(OR(ISNUMBER(OFFSET('Input analysis'!$A$2,$B28,K$1)),ISNUMBER(OFFSET('Input analysis'!$A$14,$C28,K$1)),ISNUMBER(OFFSET('Input analysis'!$A$25,$D28,K$1)))),K$1,"")</f>
      </c>
      <c r="L28">
        <f ca="1">IF(NOT(OR(ISNUMBER(OFFSET('Input analysis'!$A$2,$B28,L$1)),ISNUMBER(OFFSET('Input analysis'!$A$14,$C28,L$1)),ISNUMBER(OFFSET('Input analysis'!$A$25,$D28,L$1)))),L$1,"")</f>
      </c>
      <c r="M28">
        <f ca="1">IF(NOT(OR(ISNUMBER(OFFSET('Input analysis'!$A$2,$B28,M$1)),ISNUMBER(OFFSET('Input analysis'!$A$14,$C28,M$1)),ISNUMBER(OFFSET('Input analysis'!$A$25,$D28,M$1)))),M$1,"")</f>
      </c>
      <c r="N28" t="str">
        <f t="shared" si="3"/>
        <v>1346</v>
      </c>
    </row>
    <row r="29" spans="1:14" ht="12.75">
      <c r="A29" s="27">
        <f t="shared" si="4"/>
        <v>28</v>
      </c>
      <c r="B29">
        <f t="shared" si="0"/>
        <v>4</v>
      </c>
      <c r="C29">
        <f t="shared" si="1"/>
        <v>1</v>
      </c>
      <c r="D29">
        <f t="shared" si="2"/>
        <v>4</v>
      </c>
      <c r="E29">
        <f ca="1">IF(NOT(OR(ISNUMBER(OFFSET('Input analysis'!$A$2,$B29,E$1)),ISNUMBER(OFFSET('Input analysis'!$A$14,$C29,E$1)),ISNUMBER(OFFSET('Input analysis'!$A$25,$D29,E$1)))),E$1,"")</f>
      </c>
      <c r="F29">
        <f ca="1">IF(NOT(OR(ISNUMBER(OFFSET('Input analysis'!$A$2,$B29,F$1)),ISNUMBER(OFFSET('Input analysis'!$A$14,$C29,F$1)),ISNUMBER(OFFSET('Input analysis'!$A$25,$D29,F$1)))),F$1,"")</f>
      </c>
      <c r="G29">
        <f ca="1">IF(NOT(OR(ISNUMBER(OFFSET('Input analysis'!$A$2,$B29,G$1)),ISNUMBER(OFFSET('Input analysis'!$A$14,$C29,G$1)),ISNUMBER(OFFSET('Input analysis'!$A$25,$D29,G$1)))),G$1,"")</f>
      </c>
      <c r="H29">
        <f ca="1">IF(NOT(OR(ISNUMBER(OFFSET('Input analysis'!$A$2,$B29,H$1)),ISNUMBER(OFFSET('Input analysis'!$A$14,$C29,H$1)),ISNUMBER(OFFSET('Input analysis'!$A$25,$D29,H$1)))),H$1,"")</f>
        <v>4</v>
      </c>
      <c r="I29">
        <f ca="1">IF(NOT(OR(ISNUMBER(OFFSET('Input analysis'!$A$2,$B29,I$1)),ISNUMBER(OFFSET('Input analysis'!$A$14,$C29,I$1)),ISNUMBER(OFFSET('Input analysis'!$A$25,$D29,I$1)))),I$1,"")</f>
      </c>
      <c r="J29">
        <f ca="1">IF(NOT(OR(ISNUMBER(OFFSET('Input analysis'!$A$2,$B29,J$1)),ISNUMBER(OFFSET('Input analysis'!$A$14,$C29,J$1)),ISNUMBER(OFFSET('Input analysis'!$A$25,$D29,J$1)))),J$1,"")</f>
      </c>
      <c r="K29">
        <f ca="1">IF(NOT(OR(ISNUMBER(OFFSET('Input analysis'!$A$2,$B29,K$1)),ISNUMBER(OFFSET('Input analysis'!$A$14,$C29,K$1)),ISNUMBER(OFFSET('Input analysis'!$A$25,$D29,K$1)))),K$1,"")</f>
      </c>
      <c r="L29">
        <f ca="1">IF(NOT(OR(ISNUMBER(OFFSET('Input analysis'!$A$2,$B29,L$1)),ISNUMBER(OFFSET('Input analysis'!$A$14,$C29,L$1)),ISNUMBER(OFFSET('Input analysis'!$A$25,$D29,L$1)))),L$1,"")</f>
        <v>8</v>
      </c>
      <c r="M29">
        <f ca="1">IF(NOT(OR(ISNUMBER(OFFSET('Input analysis'!$A$2,$B29,M$1)),ISNUMBER(OFFSET('Input analysis'!$A$14,$C29,M$1)),ISNUMBER(OFFSET('Input analysis'!$A$25,$D29,M$1)))),M$1,"")</f>
      </c>
      <c r="N29" t="str">
        <f t="shared" si="3"/>
        <v>48</v>
      </c>
    </row>
    <row r="30" spans="1:14" ht="12.75">
      <c r="A30" s="27">
        <f t="shared" si="4"/>
        <v>29</v>
      </c>
      <c r="B30">
        <f t="shared" si="0"/>
        <v>4</v>
      </c>
      <c r="C30">
        <f t="shared" si="1"/>
        <v>2</v>
      </c>
      <c r="D30">
        <f t="shared" si="2"/>
        <v>4</v>
      </c>
      <c r="E30">
        <f ca="1">IF(NOT(OR(ISNUMBER(OFFSET('Input analysis'!$A$2,$B30,E$1)),ISNUMBER(OFFSET('Input analysis'!$A$14,$C30,E$1)),ISNUMBER(OFFSET('Input analysis'!$A$25,$D30,E$1)))),E$1,"")</f>
        <v>1</v>
      </c>
      <c r="F30">
        <f ca="1">IF(NOT(OR(ISNUMBER(OFFSET('Input analysis'!$A$2,$B30,F$1)),ISNUMBER(OFFSET('Input analysis'!$A$14,$C30,F$1)),ISNUMBER(OFFSET('Input analysis'!$A$25,$D30,F$1)))),F$1,"")</f>
      </c>
      <c r="G30">
        <f ca="1">IF(NOT(OR(ISNUMBER(OFFSET('Input analysis'!$A$2,$B30,G$1)),ISNUMBER(OFFSET('Input analysis'!$A$14,$C30,G$1)),ISNUMBER(OFFSET('Input analysis'!$A$25,$D30,G$1)))),G$1,"")</f>
      </c>
      <c r="H30">
        <f ca="1">IF(NOT(OR(ISNUMBER(OFFSET('Input analysis'!$A$2,$B30,H$1)),ISNUMBER(OFFSET('Input analysis'!$A$14,$C30,H$1)),ISNUMBER(OFFSET('Input analysis'!$A$25,$D30,H$1)))),H$1,"")</f>
      </c>
      <c r="I30">
        <f ca="1">IF(NOT(OR(ISNUMBER(OFFSET('Input analysis'!$A$2,$B30,I$1)),ISNUMBER(OFFSET('Input analysis'!$A$14,$C30,I$1)),ISNUMBER(OFFSET('Input analysis'!$A$25,$D30,I$1)))),I$1,"")</f>
      </c>
      <c r="J30">
        <f ca="1">IF(NOT(OR(ISNUMBER(OFFSET('Input analysis'!$A$2,$B30,J$1)),ISNUMBER(OFFSET('Input analysis'!$A$14,$C30,J$1)),ISNUMBER(OFFSET('Input analysis'!$A$25,$D30,J$1)))),J$1,"")</f>
      </c>
      <c r="K30">
        <f ca="1">IF(NOT(OR(ISNUMBER(OFFSET('Input analysis'!$A$2,$B30,K$1)),ISNUMBER(OFFSET('Input analysis'!$A$14,$C30,K$1)),ISNUMBER(OFFSET('Input analysis'!$A$25,$D30,K$1)))),K$1,"")</f>
      </c>
      <c r="L30">
        <f ca="1">IF(NOT(OR(ISNUMBER(OFFSET('Input analysis'!$A$2,$B30,L$1)),ISNUMBER(OFFSET('Input analysis'!$A$14,$C30,L$1)),ISNUMBER(OFFSET('Input analysis'!$A$25,$D30,L$1)))),L$1,"")</f>
        <v>8</v>
      </c>
      <c r="M30">
        <f ca="1">IF(NOT(OR(ISNUMBER(OFFSET('Input analysis'!$A$2,$B30,M$1)),ISNUMBER(OFFSET('Input analysis'!$A$14,$C30,M$1)),ISNUMBER(OFFSET('Input analysis'!$A$25,$D30,M$1)))),M$1,"")</f>
      </c>
      <c r="N30" t="str">
        <f t="shared" si="3"/>
        <v>18</v>
      </c>
    </row>
    <row r="31" spans="1:14" ht="12.75">
      <c r="A31" s="27">
        <f t="shared" si="4"/>
        <v>30</v>
      </c>
      <c r="B31">
        <f t="shared" si="0"/>
        <v>4</v>
      </c>
      <c r="C31">
        <f t="shared" si="1"/>
        <v>3</v>
      </c>
      <c r="D31">
        <f t="shared" si="2"/>
        <v>4</v>
      </c>
      <c r="E31">
        <f ca="1">IF(NOT(OR(ISNUMBER(OFFSET('Input analysis'!$A$2,$B31,E$1)),ISNUMBER(OFFSET('Input analysis'!$A$14,$C31,E$1)),ISNUMBER(OFFSET('Input analysis'!$A$25,$D31,E$1)))),E$1,"")</f>
      </c>
      <c r="F31">
        <f ca="1">IF(NOT(OR(ISNUMBER(OFFSET('Input analysis'!$A$2,$B31,F$1)),ISNUMBER(OFFSET('Input analysis'!$A$14,$C31,F$1)),ISNUMBER(OFFSET('Input analysis'!$A$25,$D31,F$1)))),F$1,"")</f>
      </c>
      <c r="G31">
        <f ca="1">IF(NOT(OR(ISNUMBER(OFFSET('Input analysis'!$A$2,$B31,G$1)),ISNUMBER(OFFSET('Input analysis'!$A$14,$C31,G$1)),ISNUMBER(OFFSET('Input analysis'!$A$25,$D31,G$1)))),G$1,"")</f>
      </c>
      <c r="H31">
        <f ca="1">IF(NOT(OR(ISNUMBER(OFFSET('Input analysis'!$A$2,$B31,H$1)),ISNUMBER(OFFSET('Input analysis'!$A$14,$C31,H$1)),ISNUMBER(OFFSET('Input analysis'!$A$25,$D31,H$1)))),H$1,"")</f>
      </c>
      <c r="I31">
        <f ca="1">IF(NOT(OR(ISNUMBER(OFFSET('Input analysis'!$A$2,$B31,I$1)),ISNUMBER(OFFSET('Input analysis'!$A$14,$C31,I$1)),ISNUMBER(OFFSET('Input analysis'!$A$25,$D31,I$1)))),I$1,"")</f>
      </c>
      <c r="J31">
        <f ca="1">IF(NOT(OR(ISNUMBER(OFFSET('Input analysis'!$A$2,$B31,J$1)),ISNUMBER(OFFSET('Input analysis'!$A$14,$C31,J$1)),ISNUMBER(OFFSET('Input analysis'!$A$25,$D31,J$1)))),J$1,"")</f>
      </c>
      <c r="K31">
        <f ca="1">IF(NOT(OR(ISNUMBER(OFFSET('Input analysis'!$A$2,$B31,K$1)),ISNUMBER(OFFSET('Input analysis'!$A$14,$C31,K$1)),ISNUMBER(OFFSET('Input analysis'!$A$25,$D31,K$1)))),K$1,"")</f>
      </c>
      <c r="L31">
        <f ca="1">IF(NOT(OR(ISNUMBER(OFFSET('Input analysis'!$A$2,$B31,L$1)),ISNUMBER(OFFSET('Input analysis'!$A$14,$C31,L$1)),ISNUMBER(OFFSET('Input analysis'!$A$25,$D31,L$1)))),L$1,"")</f>
        <v>8</v>
      </c>
      <c r="M31">
        <f ca="1">IF(NOT(OR(ISNUMBER(OFFSET('Input analysis'!$A$2,$B31,M$1)),ISNUMBER(OFFSET('Input analysis'!$A$14,$C31,M$1)),ISNUMBER(OFFSET('Input analysis'!$A$25,$D31,M$1)))),M$1,"")</f>
      </c>
      <c r="N31" t="str">
        <f t="shared" si="3"/>
        <v>8</v>
      </c>
    </row>
    <row r="32" spans="1:14" ht="12.75">
      <c r="A32" s="27">
        <f t="shared" si="4"/>
        <v>31</v>
      </c>
      <c r="B32">
        <f t="shared" si="0"/>
        <v>4</v>
      </c>
      <c r="C32">
        <f t="shared" si="1"/>
        <v>4</v>
      </c>
      <c r="D32">
        <f t="shared" si="2"/>
        <v>5</v>
      </c>
      <c r="E32">
        <f ca="1">IF(NOT(OR(ISNUMBER(OFFSET('Input analysis'!$A$2,$B32,E$1)),ISNUMBER(OFFSET('Input analysis'!$A$14,$C32,E$1)),ISNUMBER(OFFSET('Input analysis'!$A$25,$D32,E$1)))),E$1,"")</f>
        <v>1</v>
      </c>
      <c r="F32">
        <f ca="1">IF(NOT(OR(ISNUMBER(OFFSET('Input analysis'!$A$2,$B32,F$1)),ISNUMBER(OFFSET('Input analysis'!$A$14,$C32,F$1)),ISNUMBER(OFFSET('Input analysis'!$A$25,$D32,F$1)))),F$1,"")</f>
      </c>
      <c r="G32">
        <f ca="1">IF(NOT(OR(ISNUMBER(OFFSET('Input analysis'!$A$2,$B32,G$1)),ISNUMBER(OFFSET('Input analysis'!$A$14,$C32,G$1)),ISNUMBER(OFFSET('Input analysis'!$A$25,$D32,G$1)))),G$1,"")</f>
        <v>3</v>
      </c>
      <c r="H32">
        <f ca="1">IF(NOT(OR(ISNUMBER(OFFSET('Input analysis'!$A$2,$B32,H$1)),ISNUMBER(OFFSET('Input analysis'!$A$14,$C32,H$1)),ISNUMBER(OFFSET('Input analysis'!$A$25,$D32,H$1)))),H$1,"")</f>
      </c>
      <c r="I32">
        <f ca="1">IF(NOT(OR(ISNUMBER(OFFSET('Input analysis'!$A$2,$B32,I$1)),ISNUMBER(OFFSET('Input analysis'!$A$14,$C32,I$1)),ISNUMBER(OFFSET('Input analysis'!$A$25,$D32,I$1)))),I$1,"")</f>
      </c>
      <c r="J32">
        <f ca="1">IF(NOT(OR(ISNUMBER(OFFSET('Input analysis'!$A$2,$B32,J$1)),ISNUMBER(OFFSET('Input analysis'!$A$14,$C32,J$1)),ISNUMBER(OFFSET('Input analysis'!$A$25,$D32,J$1)))),J$1,"")</f>
      </c>
      <c r="K32">
        <f ca="1">IF(NOT(OR(ISNUMBER(OFFSET('Input analysis'!$A$2,$B32,K$1)),ISNUMBER(OFFSET('Input analysis'!$A$14,$C32,K$1)),ISNUMBER(OFFSET('Input analysis'!$A$25,$D32,K$1)))),K$1,"")</f>
      </c>
      <c r="L32">
        <f ca="1">IF(NOT(OR(ISNUMBER(OFFSET('Input analysis'!$A$2,$B32,L$1)),ISNUMBER(OFFSET('Input analysis'!$A$14,$C32,L$1)),ISNUMBER(OFFSET('Input analysis'!$A$25,$D32,L$1)))),L$1,"")</f>
      </c>
      <c r="M32">
        <f ca="1">IF(NOT(OR(ISNUMBER(OFFSET('Input analysis'!$A$2,$B32,M$1)),ISNUMBER(OFFSET('Input analysis'!$A$14,$C32,M$1)),ISNUMBER(OFFSET('Input analysis'!$A$25,$D32,M$1)))),M$1,"")</f>
        <v>9</v>
      </c>
      <c r="N32" t="str">
        <f t="shared" si="3"/>
        <v>139</v>
      </c>
    </row>
    <row r="33" spans="1:14" ht="12.75">
      <c r="A33" s="27">
        <f t="shared" si="4"/>
        <v>32</v>
      </c>
      <c r="B33">
        <f t="shared" si="0"/>
        <v>4</v>
      </c>
      <c r="C33">
        <f t="shared" si="1"/>
        <v>5</v>
      </c>
      <c r="D33">
        <f t="shared" si="2"/>
        <v>5</v>
      </c>
      <c r="E33">
        <f ca="1">IF(NOT(OR(ISNUMBER(OFFSET('Input analysis'!$A$2,$B33,E$1)),ISNUMBER(OFFSET('Input analysis'!$A$14,$C33,E$1)),ISNUMBER(OFFSET('Input analysis'!$A$25,$D33,E$1)))),E$1,"")</f>
        <v>1</v>
      </c>
      <c r="F33">
        <f ca="1">IF(NOT(OR(ISNUMBER(OFFSET('Input analysis'!$A$2,$B33,F$1)),ISNUMBER(OFFSET('Input analysis'!$A$14,$C33,F$1)),ISNUMBER(OFFSET('Input analysis'!$A$25,$D33,F$1)))),F$1,"")</f>
      </c>
      <c r="G33">
        <f ca="1">IF(NOT(OR(ISNUMBER(OFFSET('Input analysis'!$A$2,$B33,G$1)),ISNUMBER(OFFSET('Input analysis'!$A$14,$C33,G$1)),ISNUMBER(OFFSET('Input analysis'!$A$25,$D33,G$1)))),G$1,"")</f>
        <v>3</v>
      </c>
      <c r="H33">
        <f ca="1">IF(NOT(OR(ISNUMBER(OFFSET('Input analysis'!$A$2,$B33,H$1)),ISNUMBER(OFFSET('Input analysis'!$A$14,$C33,H$1)),ISNUMBER(OFFSET('Input analysis'!$A$25,$D33,H$1)))),H$1,"")</f>
      </c>
      <c r="I33">
        <f ca="1">IF(NOT(OR(ISNUMBER(OFFSET('Input analysis'!$A$2,$B33,I$1)),ISNUMBER(OFFSET('Input analysis'!$A$14,$C33,I$1)),ISNUMBER(OFFSET('Input analysis'!$A$25,$D33,I$1)))),I$1,"")</f>
      </c>
      <c r="J33">
        <f ca="1">IF(NOT(OR(ISNUMBER(OFFSET('Input analysis'!$A$2,$B33,J$1)),ISNUMBER(OFFSET('Input analysis'!$A$14,$C33,J$1)),ISNUMBER(OFFSET('Input analysis'!$A$25,$D33,J$1)))),J$1,"")</f>
        <v>6</v>
      </c>
      <c r="K33">
        <f ca="1">IF(NOT(OR(ISNUMBER(OFFSET('Input analysis'!$A$2,$B33,K$1)),ISNUMBER(OFFSET('Input analysis'!$A$14,$C33,K$1)),ISNUMBER(OFFSET('Input analysis'!$A$25,$D33,K$1)))),K$1,"")</f>
      </c>
      <c r="L33">
        <f ca="1">IF(NOT(OR(ISNUMBER(OFFSET('Input analysis'!$A$2,$B33,L$1)),ISNUMBER(OFFSET('Input analysis'!$A$14,$C33,L$1)),ISNUMBER(OFFSET('Input analysis'!$A$25,$D33,L$1)))),L$1,"")</f>
        <v>8</v>
      </c>
      <c r="M33">
        <f ca="1">IF(NOT(OR(ISNUMBER(OFFSET('Input analysis'!$A$2,$B33,M$1)),ISNUMBER(OFFSET('Input analysis'!$A$14,$C33,M$1)),ISNUMBER(OFFSET('Input analysis'!$A$25,$D33,M$1)))),M$1,"")</f>
        <v>9</v>
      </c>
      <c r="N33" t="str">
        <f t="shared" si="3"/>
        <v>13689</v>
      </c>
    </row>
    <row r="34" spans="1:14" ht="12.75">
      <c r="A34" s="27">
        <f t="shared" si="4"/>
        <v>33</v>
      </c>
      <c r="B34">
        <f aca="true" t="shared" si="5" ref="B34:B65">CEILING(A34/9,1)</f>
        <v>4</v>
      </c>
      <c r="C34">
        <f aca="true" t="shared" si="6" ref="C34:C65">MOD(A34-1,9)+1</f>
        <v>6</v>
      </c>
      <c r="D34">
        <f aca="true" t="shared" si="7" ref="D34:D65">INT((B34-1)/3)*3+CEILING(C34/3,1)</f>
        <v>5</v>
      </c>
      <c r="E34">
        <f ca="1">IF(NOT(OR(ISNUMBER(OFFSET('Input analysis'!$A$2,$B34,E$1)),ISNUMBER(OFFSET('Input analysis'!$A$14,$C34,E$1)),ISNUMBER(OFFSET('Input analysis'!$A$25,$D34,E$1)))),E$1,"")</f>
        <v>1</v>
      </c>
      <c r="F34">
        <f ca="1">IF(NOT(OR(ISNUMBER(OFFSET('Input analysis'!$A$2,$B34,F$1)),ISNUMBER(OFFSET('Input analysis'!$A$14,$C34,F$1)),ISNUMBER(OFFSET('Input analysis'!$A$25,$D34,F$1)))),F$1,"")</f>
      </c>
      <c r="G34">
        <f ca="1">IF(NOT(OR(ISNUMBER(OFFSET('Input analysis'!$A$2,$B34,G$1)),ISNUMBER(OFFSET('Input analysis'!$A$14,$C34,G$1)),ISNUMBER(OFFSET('Input analysis'!$A$25,$D34,G$1)))),G$1,"")</f>
        <v>3</v>
      </c>
      <c r="H34">
        <f ca="1">IF(NOT(OR(ISNUMBER(OFFSET('Input analysis'!$A$2,$B34,H$1)),ISNUMBER(OFFSET('Input analysis'!$A$14,$C34,H$1)),ISNUMBER(OFFSET('Input analysis'!$A$25,$D34,H$1)))),H$1,"")</f>
      </c>
      <c r="I34">
        <f ca="1">IF(NOT(OR(ISNUMBER(OFFSET('Input analysis'!$A$2,$B34,I$1)),ISNUMBER(OFFSET('Input analysis'!$A$14,$C34,I$1)),ISNUMBER(OFFSET('Input analysis'!$A$25,$D34,I$1)))),I$1,"")</f>
      </c>
      <c r="J34">
        <f ca="1">IF(NOT(OR(ISNUMBER(OFFSET('Input analysis'!$A$2,$B34,J$1)),ISNUMBER(OFFSET('Input analysis'!$A$14,$C34,J$1)),ISNUMBER(OFFSET('Input analysis'!$A$25,$D34,J$1)))),J$1,"")</f>
        <v>6</v>
      </c>
      <c r="K34">
        <f ca="1">IF(NOT(OR(ISNUMBER(OFFSET('Input analysis'!$A$2,$B34,K$1)),ISNUMBER(OFFSET('Input analysis'!$A$14,$C34,K$1)),ISNUMBER(OFFSET('Input analysis'!$A$25,$D34,K$1)))),K$1,"")</f>
      </c>
      <c r="L34">
        <f ca="1">IF(NOT(OR(ISNUMBER(OFFSET('Input analysis'!$A$2,$B34,L$1)),ISNUMBER(OFFSET('Input analysis'!$A$14,$C34,L$1)),ISNUMBER(OFFSET('Input analysis'!$A$25,$D34,L$1)))),L$1,"")</f>
        <v>8</v>
      </c>
      <c r="M34">
        <f ca="1">IF(NOT(OR(ISNUMBER(OFFSET('Input analysis'!$A$2,$B34,M$1)),ISNUMBER(OFFSET('Input analysis'!$A$14,$C34,M$1)),ISNUMBER(OFFSET('Input analysis'!$A$25,$D34,M$1)))),M$1,"")</f>
      </c>
      <c r="N34" t="str">
        <f aca="true" t="shared" si="8" ref="N34:N65">CONCATENATE(E34,F34,G34,H34,I34,J34,K34,L34,M34)</f>
        <v>1368</v>
      </c>
    </row>
    <row r="35" spans="1:14" ht="12.75">
      <c r="A35" s="27">
        <f aca="true" t="shared" si="9" ref="A35:A66">A34+1</f>
        <v>34</v>
      </c>
      <c r="B35">
        <f t="shared" si="5"/>
        <v>4</v>
      </c>
      <c r="C35">
        <f t="shared" si="6"/>
        <v>7</v>
      </c>
      <c r="D35">
        <f t="shared" si="7"/>
        <v>6</v>
      </c>
      <c r="E35">
        <f ca="1">IF(NOT(OR(ISNUMBER(OFFSET('Input analysis'!$A$2,$B35,E$1)),ISNUMBER(OFFSET('Input analysis'!$A$14,$C35,E$1)),ISNUMBER(OFFSET('Input analysis'!$A$25,$D35,E$1)))),E$1,"")</f>
        <v>1</v>
      </c>
      <c r="F35">
        <f ca="1">IF(NOT(OR(ISNUMBER(OFFSET('Input analysis'!$A$2,$B35,F$1)),ISNUMBER(OFFSET('Input analysis'!$A$14,$C35,F$1)),ISNUMBER(OFFSET('Input analysis'!$A$25,$D35,F$1)))),F$1,"")</f>
      </c>
      <c r="G35">
        <f ca="1">IF(NOT(OR(ISNUMBER(OFFSET('Input analysis'!$A$2,$B35,G$1)),ISNUMBER(OFFSET('Input analysis'!$A$14,$C35,G$1)),ISNUMBER(OFFSET('Input analysis'!$A$25,$D35,G$1)))),G$1,"")</f>
      </c>
      <c r="H35">
        <f ca="1">IF(NOT(OR(ISNUMBER(OFFSET('Input analysis'!$A$2,$B35,H$1)),ISNUMBER(OFFSET('Input analysis'!$A$14,$C35,H$1)),ISNUMBER(OFFSET('Input analysis'!$A$25,$D35,H$1)))),H$1,"")</f>
      </c>
      <c r="I35">
        <f ca="1">IF(NOT(OR(ISNUMBER(OFFSET('Input analysis'!$A$2,$B35,I$1)),ISNUMBER(OFFSET('Input analysis'!$A$14,$C35,I$1)),ISNUMBER(OFFSET('Input analysis'!$A$25,$D35,I$1)))),I$1,"")</f>
      </c>
      <c r="J35">
        <f ca="1">IF(NOT(OR(ISNUMBER(OFFSET('Input analysis'!$A$2,$B35,J$1)),ISNUMBER(OFFSET('Input analysis'!$A$14,$C35,J$1)),ISNUMBER(OFFSET('Input analysis'!$A$25,$D35,J$1)))),J$1,"")</f>
        <v>6</v>
      </c>
      <c r="K35">
        <f ca="1">IF(NOT(OR(ISNUMBER(OFFSET('Input analysis'!$A$2,$B35,K$1)),ISNUMBER(OFFSET('Input analysis'!$A$14,$C35,K$1)),ISNUMBER(OFFSET('Input analysis'!$A$25,$D35,K$1)))),K$1,"")</f>
      </c>
      <c r="L35">
        <f ca="1">IF(NOT(OR(ISNUMBER(OFFSET('Input analysis'!$A$2,$B35,L$1)),ISNUMBER(OFFSET('Input analysis'!$A$14,$C35,L$1)),ISNUMBER(OFFSET('Input analysis'!$A$25,$D35,L$1)))),L$1,"")</f>
      </c>
      <c r="M35">
        <f ca="1">IF(NOT(OR(ISNUMBER(OFFSET('Input analysis'!$A$2,$B35,M$1)),ISNUMBER(OFFSET('Input analysis'!$A$14,$C35,M$1)),ISNUMBER(OFFSET('Input analysis'!$A$25,$D35,M$1)))),M$1,"")</f>
      </c>
      <c r="N35" t="str">
        <f t="shared" si="8"/>
        <v>16</v>
      </c>
    </row>
    <row r="36" spans="1:14" ht="12.75">
      <c r="A36" s="27">
        <f t="shared" si="9"/>
        <v>35</v>
      </c>
      <c r="B36">
        <f t="shared" si="5"/>
        <v>4</v>
      </c>
      <c r="C36">
        <f t="shared" si="6"/>
        <v>8</v>
      </c>
      <c r="D36">
        <f t="shared" si="7"/>
        <v>6</v>
      </c>
      <c r="E36">
        <f ca="1">IF(NOT(OR(ISNUMBER(OFFSET('Input analysis'!$A$2,$B36,E$1)),ISNUMBER(OFFSET('Input analysis'!$A$14,$C36,E$1)),ISNUMBER(OFFSET('Input analysis'!$A$25,$D36,E$1)))),E$1,"")</f>
        <v>1</v>
      </c>
      <c r="F36">
        <f ca="1">IF(NOT(OR(ISNUMBER(OFFSET('Input analysis'!$A$2,$B36,F$1)),ISNUMBER(OFFSET('Input analysis'!$A$14,$C36,F$1)),ISNUMBER(OFFSET('Input analysis'!$A$25,$D36,F$1)))),F$1,"")</f>
      </c>
      <c r="G36">
        <f ca="1">IF(NOT(OR(ISNUMBER(OFFSET('Input analysis'!$A$2,$B36,G$1)),ISNUMBER(OFFSET('Input analysis'!$A$14,$C36,G$1)),ISNUMBER(OFFSET('Input analysis'!$A$25,$D36,G$1)))),G$1,"")</f>
      </c>
      <c r="H36">
        <f ca="1">IF(NOT(OR(ISNUMBER(OFFSET('Input analysis'!$A$2,$B36,H$1)),ISNUMBER(OFFSET('Input analysis'!$A$14,$C36,H$1)),ISNUMBER(OFFSET('Input analysis'!$A$25,$D36,H$1)))),H$1,"")</f>
      </c>
      <c r="I36">
        <f ca="1">IF(NOT(OR(ISNUMBER(OFFSET('Input analysis'!$A$2,$B36,I$1)),ISNUMBER(OFFSET('Input analysis'!$A$14,$C36,I$1)),ISNUMBER(OFFSET('Input analysis'!$A$25,$D36,I$1)))),I$1,"")</f>
      </c>
      <c r="J36">
        <f ca="1">IF(NOT(OR(ISNUMBER(OFFSET('Input analysis'!$A$2,$B36,J$1)),ISNUMBER(OFFSET('Input analysis'!$A$14,$C36,J$1)),ISNUMBER(OFFSET('Input analysis'!$A$25,$D36,J$1)))),J$1,"")</f>
      </c>
      <c r="K36">
        <f ca="1">IF(NOT(OR(ISNUMBER(OFFSET('Input analysis'!$A$2,$B36,K$1)),ISNUMBER(OFFSET('Input analysis'!$A$14,$C36,K$1)),ISNUMBER(OFFSET('Input analysis'!$A$25,$D36,K$1)))),K$1,"")</f>
      </c>
      <c r="L36">
        <f ca="1">IF(NOT(OR(ISNUMBER(OFFSET('Input analysis'!$A$2,$B36,L$1)),ISNUMBER(OFFSET('Input analysis'!$A$14,$C36,L$1)),ISNUMBER(OFFSET('Input analysis'!$A$25,$D36,L$1)))),L$1,"")</f>
        <v>8</v>
      </c>
      <c r="M36">
        <f ca="1">IF(NOT(OR(ISNUMBER(OFFSET('Input analysis'!$A$2,$B36,M$1)),ISNUMBER(OFFSET('Input analysis'!$A$14,$C36,M$1)),ISNUMBER(OFFSET('Input analysis'!$A$25,$D36,M$1)))),M$1,"")</f>
        <v>9</v>
      </c>
      <c r="N36" t="str">
        <f t="shared" si="8"/>
        <v>189</v>
      </c>
    </row>
    <row r="37" spans="1:14" ht="12.75">
      <c r="A37" s="27">
        <f t="shared" si="9"/>
        <v>36</v>
      </c>
      <c r="B37">
        <f t="shared" si="5"/>
        <v>4</v>
      </c>
      <c r="C37">
        <f t="shared" si="6"/>
        <v>9</v>
      </c>
      <c r="D37">
        <f t="shared" si="7"/>
        <v>6</v>
      </c>
      <c r="E37">
        <f ca="1">IF(NOT(OR(ISNUMBER(OFFSET('Input analysis'!$A$2,$B37,E$1)),ISNUMBER(OFFSET('Input analysis'!$A$14,$C37,E$1)),ISNUMBER(OFFSET('Input analysis'!$A$25,$D37,E$1)))),E$1,"")</f>
        <v>1</v>
      </c>
      <c r="F37">
        <f ca="1">IF(NOT(OR(ISNUMBER(OFFSET('Input analysis'!$A$2,$B37,F$1)),ISNUMBER(OFFSET('Input analysis'!$A$14,$C37,F$1)),ISNUMBER(OFFSET('Input analysis'!$A$25,$D37,F$1)))),F$1,"")</f>
      </c>
      <c r="G37">
        <f ca="1">IF(NOT(OR(ISNUMBER(OFFSET('Input analysis'!$A$2,$B37,G$1)),ISNUMBER(OFFSET('Input analysis'!$A$14,$C37,G$1)),ISNUMBER(OFFSET('Input analysis'!$A$25,$D37,G$1)))),G$1,"")</f>
      </c>
      <c r="H37">
        <f ca="1">IF(NOT(OR(ISNUMBER(OFFSET('Input analysis'!$A$2,$B37,H$1)),ISNUMBER(OFFSET('Input analysis'!$A$14,$C37,H$1)),ISNUMBER(OFFSET('Input analysis'!$A$25,$D37,H$1)))),H$1,"")</f>
      </c>
      <c r="I37">
        <f ca="1">IF(NOT(OR(ISNUMBER(OFFSET('Input analysis'!$A$2,$B37,I$1)),ISNUMBER(OFFSET('Input analysis'!$A$14,$C37,I$1)),ISNUMBER(OFFSET('Input analysis'!$A$25,$D37,I$1)))),I$1,"")</f>
      </c>
      <c r="J37">
        <f ca="1">IF(NOT(OR(ISNUMBER(OFFSET('Input analysis'!$A$2,$B37,J$1)),ISNUMBER(OFFSET('Input analysis'!$A$14,$C37,J$1)),ISNUMBER(OFFSET('Input analysis'!$A$25,$D37,J$1)))),J$1,"")</f>
        <v>6</v>
      </c>
      <c r="K37">
        <f ca="1">IF(NOT(OR(ISNUMBER(OFFSET('Input analysis'!$A$2,$B37,K$1)),ISNUMBER(OFFSET('Input analysis'!$A$14,$C37,K$1)),ISNUMBER(OFFSET('Input analysis'!$A$25,$D37,K$1)))),K$1,"")</f>
      </c>
      <c r="L37">
        <f ca="1">IF(NOT(OR(ISNUMBER(OFFSET('Input analysis'!$A$2,$B37,L$1)),ISNUMBER(OFFSET('Input analysis'!$A$14,$C37,L$1)),ISNUMBER(OFFSET('Input analysis'!$A$25,$D37,L$1)))),L$1,"")</f>
        <v>8</v>
      </c>
      <c r="M37">
        <f ca="1">IF(NOT(OR(ISNUMBER(OFFSET('Input analysis'!$A$2,$B37,M$1)),ISNUMBER(OFFSET('Input analysis'!$A$14,$C37,M$1)),ISNUMBER(OFFSET('Input analysis'!$A$25,$D37,M$1)))),M$1,"")</f>
      </c>
      <c r="N37" t="str">
        <f t="shared" si="8"/>
        <v>168</v>
      </c>
    </row>
    <row r="38" spans="1:14" ht="12.75">
      <c r="A38" s="27">
        <f t="shared" si="9"/>
        <v>37</v>
      </c>
      <c r="B38">
        <f t="shared" si="5"/>
        <v>5</v>
      </c>
      <c r="C38">
        <f t="shared" si="6"/>
        <v>1</v>
      </c>
      <c r="D38">
        <f t="shared" si="7"/>
        <v>4</v>
      </c>
      <c r="E38">
        <f ca="1">IF(NOT(OR(ISNUMBER(OFFSET('Input analysis'!$A$2,$B38,E$1)),ISNUMBER(OFFSET('Input analysis'!$A$14,$C38,E$1)),ISNUMBER(OFFSET('Input analysis'!$A$25,$D38,E$1)))),E$1,"")</f>
      </c>
      <c r="F38">
        <f ca="1">IF(NOT(OR(ISNUMBER(OFFSET('Input analysis'!$A$2,$B38,F$1)),ISNUMBER(OFFSET('Input analysis'!$A$14,$C38,F$1)),ISNUMBER(OFFSET('Input analysis'!$A$25,$D38,F$1)))),F$1,"")</f>
        <v>2</v>
      </c>
      <c r="G38">
        <f ca="1">IF(NOT(OR(ISNUMBER(OFFSET('Input analysis'!$A$2,$B38,G$1)),ISNUMBER(OFFSET('Input analysis'!$A$14,$C38,G$1)),ISNUMBER(OFFSET('Input analysis'!$A$25,$D38,G$1)))),G$1,"")</f>
      </c>
      <c r="H38">
        <f ca="1">IF(NOT(OR(ISNUMBER(OFFSET('Input analysis'!$A$2,$B38,H$1)),ISNUMBER(OFFSET('Input analysis'!$A$14,$C38,H$1)),ISNUMBER(OFFSET('Input analysis'!$A$25,$D38,H$1)))),H$1,"")</f>
      </c>
      <c r="I38">
        <f ca="1">IF(NOT(OR(ISNUMBER(OFFSET('Input analysis'!$A$2,$B38,I$1)),ISNUMBER(OFFSET('Input analysis'!$A$14,$C38,I$1)),ISNUMBER(OFFSET('Input analysis'!$A$25,$D38,I$1)))),I$1,"")</f>
      </c>
      <c r="J38">
        <f ca="1">IF(NOT(OR(ISNUMBER(OFFSET('Input analysis'!$A$2,$B38,J$1)),ISNUMBER(OFFSET('Input analysis'!$A$14,$C38,J$1)),ISNUMBER(OFFSET('Input analysis'!$A$25,$D38,J$1)))),J$1,"")</f>
      </c>
      <c r="K38">
        <f ca="1">IF(NOT(OR(ISNUMBER(OFFSET('Input analysis'!$A$2,$B38,K$1)),ISNUMBER(OFFSET('Input analysis'!$A$14,$C38,K$1)),ISNUMBER(OFFSET('Input analysis'!$A$25,$D38,K$1)))),K$1,"")</f>
      </c>
      <c r="L38">
        <f ca="1">IF(NOT(OR(ISNUMBER(OFFSET('Input analysis'!$A$2,$B38,L$1)),ISNUMBER(OFFSET('Input analysis'!$A$14,$C38,L$1)),ISNUMBER(OFFSET('Input analysis'!$A$25,$D38,L$1)))),L$1,"")</f>
        <v>8</v>
      </c>
      <c r="M38">
        <f ca="1">IF(NOT(OR(ISNUMBER(OFFSET('Input analysis'!$A$2,$B38,M$1)),ISNUMBER(OFFSET('Input analysis'!$A$14,$C38,M$1)),ISNUMBER(OFFSET('Input analysis'!$A$25,$D38,M$1)))),M$1,"")</f>
      </c>
      <c r="N38" t="str">
        <f t="shared" si="8"/>
        <v>28</v>
      </c>
    </row>
    <row r="39" spans="1:14" ht="12.75">
      <c r="A39" s="27">
        <f t="shared" si="9"/>
        <v>38</v>
      </c>
      <c r="B39">
        <f t="shared" si="5"/>
        <v>5</v>
      </c>
      <c r="C39">
        <f t="shared" si="6"/>
        <v>2</v>
      </c>
      <c r="D39">
        <f t="shared" si="7"/>
        <v>4</v>
      </c>
      <c r="E39">
        <f ca="1">IF(NOT(OR(ISNUMBER(OFFSET('Input analysis'!$A$2,$B39,E$1)),ISNUMBER(OFFSET('Input analysis'!$A$14,$C39,E$1)),ISNUMBER(OFFSET('Input analysis'!$A$25,$D39,E$1)))),E$1,"")</f>
        <v>1</v>
      </c>
      <c r="F39">
        <f ca="1">IF(NOT(OR(ISNUMBER(OFFSET('Input analysis'!$A$2,$B39,F$1)),ISNUMBER(OFFSET('Input analysis'!$A$14,$C39,F$1)),ISNUMBER(OFFSET('Input analysis'!$A$25,$D39,F$1)))),F$1,"")</f>
        <v>2</v>
      </c>
      <c r="G39">
        <f ca="1">IF(NOT(OR(ISNUMBER(OFFSET('Input analysis'!$A$2,$B39,G$1)),ISNUMBER(OFFSET('Input analysis'!$A$14,$C39,G$1)),ISNUMBER(OFFSET('Input analysis'!$A$25,$D39,G$1)))),G$1,"")</f>
      </c>
      <c r="H39">
        <f ca="1">IF(NOT(OR(ISNUMBER(OFFSET('Input analysis'!$A$2,$B39,H$1)),ISNUMBER(OFFSET('Input analysis'!$A$14,$C39,H$1)),ISNUMBER(OFFSET('Input analysis'!$A$25,$D39,H$1)))),H$1,"")</f>
      </c>
      <c r="I39">
        <f ca="1">IF(NOT(OR(ISNUMBER(OFFSET('Input analysis'!$A$2,$B39,I$1)),ISNUMBER(OFFSET('Input analysis'!$A$14,$C39,I$1)),ISNUMBER(OFFSET('Input analysis'!$A$25,$D39,I$1)))),I$1,"")</f>
      </c>
      <c r="J39">
        <f ca="1">IF(NOT(OR(ISNUMBER(OFFSET('Input analysis'!$A$2,$B39,J$1)),ISNUMBER(OFFSET('Input analysis'!$A$14,$C39,J$1)),ISNUMBER(OFFSET('Input analysis'!$A$25,$D39,J$1)))),J$1,"")</f>
      </c>
      <c r="K39">
        <f ca="1">IF(NOT(OR(ISNUMBER(OFFSET('Input analysis'!$A$2,$B39,K$1)),ISNUMBER(OFFSET('Input analysis'!$A$14,$C39,K$1)),ISNUMBER(OFFSET('Input analysis'!$A$25,$D39,K$1)))),K$1,"")</f>
      </c>
      <c r="L39">
        <f ca="1">IF(NOT(OR(ISNUMBER(OFFSET('Input analysis'!$A$2,$B39,L$1)),ISNUMBER(OFFSET('Input analysis'!$A$14,$C39,L$1)),ISNUMBER(OFFSET('Input analysis'!$A$25,$D39,L$1)))),L$1,"")</f>
        <v>8</v>
      </c>
      <c r="M39">
        <f ca="1">IF(NOT(OR(ISNUMBER(OFFSET('Input analysis'!$A$2,$B39,M$1)),ISNUMBER(OFFSET('Input analysis'!$A$14,$C39,M$1)),ISNUMBER(OFFSET('Input analysis'!$A$25,$D39,M$1)))),M$1,"")</f>
      </c>
      <c r="N39" t="str">
        <f t="shared" si="8"/>
        <v>128</v>
      </c>
    </row>
    <row r="40" spans="1:14" ht="12.75">
      <c r="A40" s="27">
        <f t="shared" si="9"/>
        <v>39</v>
      </c>
      <c r="B40">
        <f t="shared" si="5"/>
        <v>5</v>
      </c>
      <c r="C40">
        <f t="shared" si="6"/>
        <v>3</v>
      </c>
      <c r="D40">
        <f t="shared" si="7"/>
        <v>4</v>
      </c>
      <c r="E40">
        <f ca="1">IF(NOT(OR(ISNUMBER(OFFSET('Input analysis'!$A$2,$B40,E$1)),ISNUMBER(OFFSET('Input analysis'!$A$14,$C40,E$1)),ISNUMBER(OFFSET('Input analysis'!$A$25,$D40,E$1)))),E$1,"")</f>
      </c>
      <c r="F40">
        <f ca="1">IF(NOT(OR(ISNUMBER(OFFSET('Input analysis'!$A$2,$B40,F$1)),ISNUMBER(OFFSET('Input analysis'!$A$14,$C40,F$1)),ISNUMBER(OFFSET('Input analysis'!$A$25,$D40,F$1)))),F$1,"")</f>
        <v>2</v>
      </c>
      <c r="G40">
        <f ca="1">IF(NOT(OR(ISNUMBER(OFFSET('Input analysis'!$A$2,$B40,G$1)),ISNUMBER(OFFSET('Input analysis'!$A$14,$C40,G$1)),ISNUMBER(OFFSET('Input analysis'!$A$25,$D40,G$1)))),G$1,"")</f>
      </c>
      <c r="H40">
        <f ca="1">IF(NOT(OR(ISNUMBER(OFFSET('Input analysis'!$A$2,$B40,H$1)),ISNUMBER(OFFSET('Input analysis'!$A$14,$C40,H$1)),ISNUMBER(OFFSET('Input analysis'!$A$25,$D40,H$1)))),H$1,"")</f>
      </c>
      <c r="I40">
        <f ca="1">IF(NOT(OR(ISNUMBER(OFFSET('Input analysis'!$A$2,$B40,I$1)),ISNUMBER(OFFSET('Input analysis'!$A$14,$C40,I$1)),ISNUMBER(OFFSET('Input analysis'!$A$25,$D40,I$1)))),I$1,"")</f>
      </c>
      <c r="J40">
        <f ca="1">IF(NOT(OR(ISNUMBER(OFFSET('Input analysis'!$A$2,$B40,J$1)),ISNUMBER(OFFSET('Input analysis'!$A$14,$C40,J$1)),ISNUMBER(OFFSET('Input analysis'!$A$25,$D40,J$1)))),J$1,"")</f>
      </c>
      <c r="K40">
        <f ca="1">IF(NOT(OR(ISNUMBER(OFFSET('Input analysis'!$A$2,$B40,K$1)),ISNUMBER(OFFSET('Input analysis'!$A$14,$C40,K$1)),ISNUMBER(OFFSET('Input analysis'!$A$25,$D40,K$1)))),K$1,"")</f>
      </c>
      <c r="L40">
        <f ca="1">IF(NOT(OR(ISNUMBER(OFFSET('Input analysis'!$A$2,$B40,L$1)),ISNUMBER(OFFSET('Input analysis'!$A$14,$C40,L$1)),ISNUMBER(OFFSET('Input analysis'!$A$25,$D40,L$1)))),L$1,"")</f>
        <v>8</v>
      </c>
      <c r="M40">
        <f ca="1">IF(NOT(OR(ISNUMBER(OFFSET('Input analysis'!$A$2,$B40,M$1)),ISNUMBER(OFFSET('Input analysis'!$A$14,$C40,M$1)),ISNUMBER(OFFSET('Input analysis'!$A$25,$D40,M$1)))),M$1,"")</f>
      </c>
      <c r="N40" t="str">
        <f t="shared" si="8"/>
        <v>28</v>
      </c>
    </row>
    <row r="41" spans="1:14" ht="12.75">
      <c r="A41" s="27">
        <f t="shared" si="9"/>
        <v>40</v>
      </c>
      <c r="B41">
        <f t="shared" si="5"/>
        <v>5</v>
      </c>
      <c r="C41">
        <f t="shared" si="6"/>
        <v>4</v>
      </c>
      <c r="D41">
        <f t="shared" si="7"/>
        <v>5</v>
      </c>
      <c r="E41">
        <f ca="1">IF(NOT(OR(ISNUMBER(OFFSET('Input analysis'!$A$2,$B41,E$1)),ISNUMBER(OFFSET('Input analysis'!$A$14,$C41,E$1)),ISNUMBER(OFFSET('Input analysis'!$A$25,$D41,E$1)))),E$1,"")</f>
        <v>1</v>
      </c>
      <c r="F41">
        <f ca="1">IF(NOT(OR(ISNUMBER(OFFSET('Input analysis'!$A$2,$B41,F$1)),ISNUMBER(OFFSET('Input analysis'!$A$14,$C41,F$1)),ISNUMBER(OFFSET('Input analysis'!$A$25,$D41,F$1)))),F$1,"")</f>
      </c>
      <c r="G41">
        <f ca="1">IF(NOT(OR(ISNUMBER(OFFSET('Input analysis'!$A$2,$B41,G$1)),ISNUMBER(OFFSET('Input analysis'!$A$14,$C41,G$1)),ISNUMBER(OFFSET('Input analysis'!$A$25,$D41,G$1)))),G$1,"")</f>
      </c>
      <c r="H41">
        <f ca="1">IF(NOT(OR(ISNUMBER(OFFSET('Input analysis'!$A$2,$B41,H$1)),ISNUMBER(OFFSET('Input analysis'!$A$14,$C41,H$1)),ISNUMBER(OFFSET('Input analysis'!$A$25,$D41,H$1)))),H$1,"")</f>
      </c>
      <c r="I41">
        <f ca="1">IF(NOT(OR(ISNUMBER(OFFSET('Input analysis'!$A$2,$B41,I$1)),ISNUMBER(OFFSET('Input analysis'!$A$14,$C41,I$1)),ISNUMBER(OFFSET('Input analysis'!$A$25,$D41,I$1)))),I$1,"")</f>
      </c>
      <c r="J41">
        <f ca="1">IF(NOT(OR(ISNUMBER(OFFSET('Input analysis'!$A$2,$B41,J$1)),ISNUMBER(OFFSET('Input analysis'!$A$14,$C41,J$1)),ISNUMBER(OFFSET('Input analysis'!$A$25,$D41,J$1)))),J$1,"")</f>
      </c>
      <c r="K41">
        <f ca="1">IF(NOT(OR(ISNUMBER(OFFSET('Input analysis'!$A$2,$B41,K$1)),ISNUMBER(OFFSET('Input analysis'!$A$14,$C41,K$1)),ISNUMBER(OFFSET('Input analysis'!$A$25,$D41,K$1)))),K$1,"")</f>
      </c>
      <c r="L41">
        <f ca="1">IF(NOT(OR(ISNUMBER(OFFSET('Input analysis'!$A$2,$B41,L$1)),ISNUMBER(OFFSET('Input analysis'!$A$14,$C41,L$1)),ISNUMBER(OFFSET('Input analysis'!$A$25,$D41,L$1)))),L$1,"")</f>
      </c>
      <c r="M41">
        <f ca="1">IF(NOT(OR(ISNUMBER(OFFSET('Input analysis'!$A$2,$B41,M$1)),ISNUMBER(OFFSET('Input analysis'!$A$14,$C41,M$1)),ISNUMBER(OFFSET('Input analysis'!$A$25,$D41,M$1)))),M$1,"")</f>
      </c>
      <c r="N41" t="str">
        <f t="shared" si="8"/>
        <v>1</v>
      </c>
    </row>
    <row r="42" spans="1:14" ht="12.75">
      <c r="A42" s="27">
        <f t="shared" si="9"/>
        <v>41</v>
      </c>
      <c r="B42">
        <f t="shared" si="5"/>
        <v>5</v>
      </c>
      <c r="C42">
        <f t="shared" si="6"/>
        <v>5</v>
      </c>
      <c r="D42">
        <f t="shared" si="7"/>
        <v>5</v>
      </c>
      <c r="E42">
        <f ca="1">IF(NOT(OR(ISNUMBER(OFFSET('Input analysis'!$A$2,$B42,E$1)),ISNUMBER(OFFSET('Input analysis'!$A$14,$C42,E$1)),ISNUMBER(OFFSET('Input analysis'!$A$25,$D42,E$1)))),E$1,"")</f>
        <v>1</v>
      </c>
      <c r="F42">
        <f ca="1">IF(NOT(OR(ISNUMBER(OFFSET('Input analysis'!$A$2,$B42,F$1)),ISNUMBER(OFFSET('Input analysis'!$A$14,$C42,F$1)),ISNUMBER(OFFSET('Input analysis'!$A$25,$D42,F$1)))),F$1,"")</f>
        <v>2</v>
      </c>
      <c r="G42">
        <f ca="1">IF(NOT(OR(ISNUMBER(OFFSET('Input analysis'!$A$2,$B42,G$1)),ISNUMBER(OFFSET('Input analysis'!$A$14,$C42,G$1)),ISNUMBER(OFFSET('Input analysis'!$A$25,$D42,G$1)))),G$1,"")</f>
      </c>
      <c r="H42">
        <f ca="1">IF(NOT(OR(ISNUMBER(OFFSET('Input analysis'!$A$2,$B42,H$1)),ISNUMBER(OFFSET('Input analysis'!$A$14,$C42,H$1)),ISNUMBER(OFFSET('Input analysis'!$A$25,$D42,H$1)))),H$1,"")</f>
      </c>
      <c r="I42">
        <f ca="1">IF(NOT(OR(ISNUMBER(OFFSET('Input analysis'!$A$2,$B42,I$1)),ISNUMBER(OFFSET('Input analysis'!$A$14,$C42,I$1)),ISNUMBER(OFFSET('Input analysis'!$A$25,$D42,I$1)))),I$1,"")</f>
      </c>
      <c r="J42">
        <f ca="1">IF(NOT(OR(ISNUMBER(OFFSET('Input analysis'!$A$2,$B42,J$1)),ISNUMBER(OFFSET('Input analysis'!$A$14,$C42,J$1)),ISNUMBER(OFFSET('Input analysis'!$A$25,$D42,J$1)))),J$1,"")</f>
      </c>
      <c r="K42">
        <f ca="1">IF(NOT(OR(ISNUMBER(OFFSET('Input analysis'!$A$2,$B42,K$1)),ISNUMBER(OFFSET('Input analysis'!$A$14,$C42,K$1)),ISNUMBER(OFFSET('Input analysis'!$A$25,$D42,K$1)))),K$1,"")</f>
      </c>
      <c r="L42">
        <f ca="1">IF(NOT(OR(ISNUMBER(OFFSET('Input analysis'!$A$2,$B42,L$1)),ISNUMBER(OFFSET('Input analysis'!$A$14,$C42,L$1)),ISNUMBER(OFFSET('Input analysis'!$A$25,$D42,L$1)))),L$1,"")</f>
        <v>8</v>
      </c>
      <c r="M42">
        <f ca="1">IF(NOT(OR(ISNUMBER(OFFSET('Input analysis'!$A$2,$B42,M$1)),ISNUMBER(OFFSET('Input analysis'!$A$14,$C42,M$1)),ISNUMBER(OFFSET('Input analysis'!$A$25,$D42,M$1)))),M$1,"")</f>
      </c>
      <c r="N42" t="str">
        <f t="shared" si="8"/>
        <v>128</v>
      </c>
    </row>
    <row r="43" spans="1:14" ht="12.75">
      <c r="A43" s="27">
        <f t="shared" si="9"/>
        <v>42</v>
      </c>
      <c r="B43">
        <f t="shared" si="5"/>
        <v>5</v>
      </c>
      <c r="C43">
        <f t="shared" si="6"/>
        <v>6</v>
      </c>
      <c r="D43">
        <f t="shared" si="7"/>
        <v>5</v>
      </c>
      <c r="E43">
        <f ca="1">IF(NOT(OR(ISNUMBER(OFFSET('Input analysis'!$A$2,$B43,E$1)),ISNUMBER(OFFSET('Input analysis'!$A$14,$C43,E$1)),ISNUMBER(OFFSET('Input analysis'!$A$25,$D43,E$1)))),E$1,"")</f>
        <v>1</v>
      </c>
      <c r="F43">
        <f ca="1">IF(NOT(OR(ISNUMBER(OFFSET('Input analysis'!$A$2,$B43,F$1)),ISNUMBER(OFFSET('Input analysis'!$A$14,$C43,F$1)),ISNUMBER(OFFSET('Input analysis'!$A$25,$D43,F$1)))),F$1,"")</f>
      </c>
      <c r="G43">
        <f ca="1">IF(NOT(OR(ISNUMBER(OFFSET('Input analysis'!$A$2,$B43,G$1)),ISNUMBER(OFFSET('Input analysis'!$A$14,$C43,G$1)),ISNUMBER(OFFSET('Input analysis'!$A$25,$D43,G$1)))),G$1,"")</f>
      </c>
      <c r="H43">
        <f ca="1">IF(NOT(OR(ISNUMBER(OFFSET('Input analysis'!$A$2,$B43,H$1)),ISNUMBER(OFFSET('Input analysis'!$A$14,$C43,H$1)),ISNUMBER(OFFSET('Input analysis'!$A$25,$D43,H$1)))),H$1,"")</f>
      </c>
      <c r="I43">
        <f ca="1">IF(NOT(OR(ISNUMBER(OFFSET('Input analysis'!$A$2,$B43,I$1)),ISNUMBER(OFFSET('Input analysis'!$A$14,$C43,I$1)),ISNUMBER(OFFSET('Input analysis'!$A$25,$D43,I$1)))),I$1,"")</f>
      </c>
      <c r="J43">
        <f ca="1">IF(NOT(OR(ISNUMBER(OFFSET('Input analysis'!$A$2,$B43,J$1)),ISNUMBER(OFFSET('Input analysis'!$A$14,$C43,J$1)),ISNUMBER(OFFSET('Input analysis'!$A$25,$D43,J$1)))),J$1,"")</f>
      </c>
      <c r="K43">
        <f ca="1">IF(NOT(OR(ISNUMBER(OFFSET('Input analysis'!$A$2,$B43,K$1)),ISNUMBER(OFFSET('Input analysis'!$A$14,$C43,K$1)),ISNUMBER(OFFSET('Input analysis'!$A$25,$D43,K$1)))),K$1,"")</f>
      </c>
      <c r="L43">
        <f ca="1">IF(NOT(OR(ISNUMBER(OFFSET('Input analysis'!$A$2,$B43,L$1)),ISNUMBER(OFFSET('Input analysis'!$A$14,$C43,L$1)),ISNUMBER(OFFSET('Input analysis'!$A$25,$D43,L$1)))),L$1,"")</f>
        <v>8</v>
      </c>
      <c r="M43">
        <f ca="1">IF(NOT(OR(ISNUMBER(OFFSET('Input analysis'!$A$2,$B43,M$1)),ISNUMBER(OFFSET('Input analysis'!$A$14,$C43,M$1)),ISNUMBER(OFFSET('Input analysis'!$A$25,$D43,M$1)))),M$1,"")</f>
      </c>
      <c r="N43" t="str">
        <f t="shared" si="8"/>
        <v>18</v>
      </c>
    </row>
    <row r="44" spans="1:14" ht="12.75">
      <c r="A44" s="27">
        <f t="shared" si="9"/>
        <v>43</v>
      </c>
      <c r="B44">
        <f t="shared" si="5"/>
        <v>5</v>
      </c>
      <c r="C44">
        <f t="shared" si="6"/>
        <v>7</v>
      </c>
      <c r="D44">
        <f t="shared" si="7"/>
        <v>6</v>
      </c>
      <c r="E44">
        <f ca="1">IF(NOT(OR(ISNUMBER(OFFSET('Input analysis'!$A$2,$B44,E$1)),ISNUMBER(OFFSET('Input analysis'!$A$14,$C44,E$1)),ISNUMBER(OFFSET('Input analysis'!$A$25,$D44,E$1)))),E$1,"")</f>
        <v>1</v>
      </c>
      <c r="F44">
        <f ca="1">IF(NOT(OR(ISNUMBER(OFFSET('Input analysis'!$A$2,$B44,F$1)),ISNUMBER(OFFSET('Input analysis'!$A$14,$C44,F$1)),ISNUMBER(OFFSET('Input analysis'!$A$25,$D44,F$1)))),F$1,"")</f>
      </c>
      <c r="G44">
        <f ca="1">IF(NOT(OR(ISNUMBER(OFFSET('Input analysis'!$A$2,$B44,G$1)),ISNUMBER(OFFSET('Input analysis'!$A$14,$C44,G$1)),ISNUMBER(OFFSET('Input analysis'!$A$25,$D44,G$1)))),G$1,"")</f>
      </c>
      <c r="H44">
        <f ca="1">IF(NOT(OR(ISNUMBER(OFFSET('Input analysis'!$A$2,$B44,H$1)),ISNUMBER(OFFSET('Input analysis'!$A$14,$C44,H$1)),ISNUMBER(OFFSET('Input analysis'!$A$25,$D44,H$1)))),H$1,"")</f>
      </c>
      <c r="I44">
        <f ca="1">IF(NOT(OR(ISNUMBER(OFFSET('Input analysis'!$A$2,$B44,I$1)),ISNUMBER(OFFSET('Input analysis'!$A$14,$C44,I$1)),ISNUMBER(OFFSET('Input analysis'!$A$25,$D44,I$1)))),I$1,"")</f>
      </c>
      <c r="J44">
        <f ca="1">IF(NOT(OR(ISNUMBER(OFFSET('Input analysis'!$A$2,$B44,J$1)),ISNUMBER(OFFSET('Input analysis'!$A$14,$C44,J$1)),ISNUMBER(OFFSET('Input analysis'!$A$25,$D44,J$1)))),J$1,"")</f>
      </c>
      <c r="K44">
        <f ca="1">IF(NOT(OR(ISNUMBER(OFFSET('Input analysis'!$A$2,$B44,K$1)),ISNUMBER(OFFSET('Input analysis'!$A$14,$C44,K$1)),ISNUMBER(OFFSET('Input analysis'!$A$25,$D44,K$1)))),K$1,"")</f>
      </c>
      <c r="L44">
        <f ca="1">IF(NOT(OR(ISNUMBER(OFFSET('Input analysis'!$A$2,$B44,L$1)),ISNUMBER(OFFSET('Input analysis'!$A$14,$C44,L$1)),ISNUMBER(OFFSET('Input analysis'!$A$25,$D44,L$1)))),L$1,"")</f>
      </c>
      <c r="M44">
        <f ca="1">IF(NOT(OR(ISNUMBER(OFFSET('Input analysis'!$A$2,$B44,M$1)),ISNUMBER(OFFSET('Input analysis'!$A$14,$C44,M$1)),ISNUMBER(OFFSET('Input analysis'!$A$25,$D44,M$1)))),M$1,"")</f>
      </c>
      <c r="N44" t="str">
        <f t="shared" si="8"/>
        <v>1</v>
      </c>
    </row>
    <row r="45" spans="1:14" ht="12.75">
      <c r="A45" s="27">
        <f t="shared" si="9"/>
        <v>44</v>
      </c>
      <c r="B45">
        <f t="shared" si="5"/>
        <v>5</v>
      </c>
      <c r="C45">
        <f t="shared" si="6"/>
        <v>8</v>
      </c>
      <c r="D45">
        <f t="shared" si="7"/>
        <v>6</v>
      </c>
      <c r="E45">
        <f ca="1">IF(NOT(OR(ISNUMBER(OFFSET('Input analysis'!$A$2,$B45,E$1)),ISNUMBER(OFFSET('Input analysis'!$A$14,$C45,E$1)),ISNUMBER(OFFSET('Input analysis'!$A$25,$D45,E$1)))),E$1,"")</f>
        <v>1</v>
      </c>
      <c r="F45">
        <f ca="1">IF(NOT(OR(ISNUMBER(OFFSET('Input analysis'!$A$2,$B45,F$1)),ISNUMBER(OFFSET('Input analysis'!$A$14,$C45,F$1)),ISNUMBER(OFFSET('Input analysis'!$A$25,$D45,F$1)))),F$1,"")</f>
      </c>
      <c r="G45">
        <f ca="1">IF(NOT(OR(ISNUMBER(OFFSET('Input analysis'!$A$2,$B45,G$1)),ISNUMBER(OFFSET('Input analysis'!$A$14,$C45,G$1)),ISNUMBER(OFFSET('Input analysis'!$A$25,$D45,G$1)))),G$1,"")</f>
      </c>
      <c r="H45">
        <f ca="1">IF(NOT(OR(ISNUMBER(OFFSET('Input analysis'!$A$2,$B45,H$1)),ISNUMBER(OFFSET('Input analysis'!$A$14,$C45,H$1)),ISNUMBER(OFFSET('Input analysis'!$A$25,$D45,H$1)))),H$1,"")</f>
      </c>
      <c r="I45">
        <f ca="1">IF(NOT(OR(ISNUMBER(OFFSET('Input analysis'!$A$2,$B45,I$1)),ISNUMBER(OFFSET('Input analysis'!$A$14,$C45,I$1)),ISNUMBER(OFFSET('Input analysis'!$A$25,$D45,I$1)))),I$1,"")</f>
      </c>
      <c r="J45">
        <f ca="1">IF(NOT(OR(ISNUMBER(OFFSET('Input analysis'!$A$2,$B45,J$1)),ISNUMBER(OFFSET('Input analysis'!$A$14,$C45,J$1)),ISNUMBER(OFFSET('Input analysis'!$A$25,$D45,J$1)))),J$1,"")</f>
      </c>
      <c r="K45">
        <f ca="1">IF(NOT(OR(ISNUMBER(OFFSET('Input analysis'!$A$2,$B45,K$1)),ISNUMBER(OFFSET('Input analysis'!$A$14,$C45,K$1)),ISNUMBER(OFFSET('Input analysis'!$A$25,$D45,K$1)))),K$1,"")</f>
      </c>
      <c r="L45">
        <f ca="1">IF(NOT(OR(ISNUMBER(OFFSET('Input analysis'!$A$2,$B45,L$1)),ISNUMBER(OFFSET('Input analysis'!$A$14,$C45,L$1)),ISNUMBER(OFFSET('Input analysis'!$A$25,$D45,L$1)))),L$1,"")</f>
        <v>8</v>
      </c>
      <c r="M45">
        <f ca="1">IF(NOT(OR(ISNUMBER(OFFSET('Input analysis'!$A$2,$B45,M$1)),ISNUMBER(OFFSET('Input analysis'!$A$14,$C45,M$1)),ISNUMBER(OFFSET('Input analysis'!$A$25,$D45,M$1)))),M$1,"")</f>
      </c>
      <c r="N45" t="str">
        <f t="shared" si="8"/>
        <v>18</v>
      </c>
    </row>
    <row r="46" spans="1:14" ht="12.75">
      <c r="A46" s="27">
        <f t="shared" si="9"/>
        <v>45</v>
      </c>
      <c r="B46">
        <f t="shared" si="5"/>
        <v>5</v>
      </c>
      <c r="C46">
        <f t="shared" si="6"/>
        <v>9</v>
      </c>
      <c r="D46">
        <f t="shared" si="7"/>
        <v>6</v>
      </c>
      <c r="E46">
        <f ca="1">IF(NOT(OR(ISNUMBER(OFFSET('Input analysis'!$A$2,$B46,E$1)),ISNUMBER(OFFSET('Input analysis'!$A$14,$C46,E$1)),ISNUMBER(OFFSET('Input analysis'!$A$25,$D46,E$1)))),E$1,"")</f>
        <v>1</v>
      </c>
      <c r="F46">
        <f ca="1">IF(NOT(OR(ISNUMBER(OFFSET('Input analysis'!$A$2,$B46,F$1)),ISNUMBER(OFFSET('Input analysis'!$A$14,$C46,F$1)),ISNUMBER(OFFSET('Input analysis'!$A$25,$D46,F$1)))),F$1,"")</f>
      </c>
      <c r="G46">
        <f ca="1">IF(NOT(OR(ISNUMBER(OFFSET('Input analysis'!$A$2,$B46,G$1)),ISNUMBER(OFFSET('Input analysis'!$A$14,$C46,G$1)),ISNUMBER(OFFSET('Input analysis'!$A$25,$D46,G$1)))),G$1,"")</f>
      </c>
      <c r="H46">
        <f ca="1">IF(NOT(OR(ISNUMBER(OFFSET('Input analysis'!$A$2,$B46,H$1)),ISNUMBER(OFFSET('Input analysis'!$A$14,$C46,H$1)),ISNUMBER(OFFSET('Input analysis'!$A$25,$D46,H$1)))),H$1,"")</f>
      </c>
      <c r="I46">
        <f ca="1">IF(NOT(OR(ISNUMBER(OFFSET('Input analysis'!$A$2,$B46,I$1)),ISNUMBER(OFFSET('Input analysis'!$A$14,$C46,I$1)),ISNUMBER(OFFSET('Input analysis'!$A$25,$D46,I$1)))),I$1,"")</f>
      </c>
      <c r="J46">
        <f ca="1">IF(NOT(OR(ISNUMBER(OFFSET('Input analysis'!$A$2,$B46,J$1)),ISNUMBER(OFFSET('Input analysis'!$A$14,$C46,J$1)),ISNUMBER(OFFSET('Input analysis'!$A$25,$D46,J$1)))),J$1,"")</f>
      </c>
      <c r="K46">
        <f ca="1">IF(NOT(OR(ISNUMBER(OFFSET('Input analysis'!$A$2,$B46,K$1)),ISNUMBER(OFFSET('Input analysis'!$A$14,$C46,K$1)),ISNUMBER(OFFSET('Input analysis'!$A$25,$D46,K$1)))),K$1,"")</f>
      </c>
      <c r="L46">
        <f ca="1">IF(NOT(OR(ISNUMBER(OFFSET('Input analysis'!$A$2,$B46,L$1)),ISNUMBER(OFFSET('Input analysis'!$A$14,$C46,L$1)),ISNUMBER(OFFSET('Input analysis'!$A$25,$D46,L$1)))),L$1,"")</f>
        <v>8</v>
      </c>
      <c r="M46">
        <f ca="1">IF(NOT(OR(ISNUMBER(OFFSET('Input analysis'!$A$2,$B46,M$1)),ISNUMBER(OFFSET('Input analysis'!$A$14,$C46,M$1)),ISNUMBER(OFFSET('Input analysis'!$A$25,$D46,M$1)))),M$1,"")</f>
      </c>
      <c r="N46" t="str">
        <f t="shared" si="8"/>
        <v>18</v>
      </c>
    </row>
    <row r="47" spans="1:14" ht="12.75">
      <c r="A47" s="27">
        <f t="shared" si="9"/>
        <v>46</v>
      </c>
      <c r="B47">
        <f t="shared" si="5"/>
        <v>6</v>
      </c>
      <c r="C47">
        <f t="shared" si="6"/>
        <v>1</v>
      </c>
      <c r="D47">
        <f t="shared" si="7"/>
        <v>4</v>
      </c>
      <c r="E47">
        <f ca="1">IF(NOT(OR(ISNUMBER(OFFSET('Input analysis'!$A$2,$B47,E$1)),ISNUMBER(OFFSET('Input analysis'!$A$14,$C47,E$1)),ISNUMBER(OFFSET('Input analysis'!$A$25,$D47,E$1)))),E$1,"")</f>
      </c>
      <c r="F47">
        <f ca="1">IF(NOT(OR(ISNUMBER(OFFSET('Input analysis'!$A$2,$B47,F$1)),ISNUMBER(OFFSET('Input analysis'!$A$14,$C47,F$1)),ISNUMBER(OFFSET('Input analysis'!$A$25,$D47,F$1)))),F$1,"")</f>
        <v>2</v>
      </c>
      <c r="G47">
        <f ca="1">IF(NOT(OR(ISNUMBER(OFFSET('Input analysis'!$A$2,$B47,G$1)),ISNUMBER(OFFSET('Input analysis'!$A$14,$C47,G$1)),ISNUMBER(OFFSET('Input analysis'!$A$25,$D47,G$1)))),G$1,"")</f>
      </c>
      <c r="H47">
        <f ca="1">IF(NOT(OR(ISNUMBER(OFFSET('Input analysis'!$A$2,$B47,H$1)),ISNUMBER(OFFSET('Input analysis'!$A$14,$C47,H$1)),ISNUMBER(OFFSET('Input analysis'!$A$25,$D47,H$1)))),H$1,"")</f>
      </c>
      <c r="I47">
        <f ca="1">IF(NOT(OR(ISNUMBER(OFFSET('Input analysis'!$A$2,$B47,I$1)),ISNUMBER(OFFSET('Input analysis'!$A$14,$C47,I$1)),ISNUMBER(OFFSET('Input analysis'!$A$25,$D47,I$1)))),I$1,"")</f>
      </c>
      <c r="J47">
        <f ca="1">IF(NOT(OR(ISNUMBER(OFFSET('Input analysis'!$A$2,$B47,J$1)),ISNUMBER(OFFSET('Input analysis'!$A$14,$C47,J$1)),ISNUMBER(OFFSET('Input analysis'!$A$25,$D47,J$1)))),J$1,"")</f>
      </c>
      <c r="K47">
        <f ca="1">IF(NOT(OR(ISNUMBER(OFFSET('Input analysis'!$A$2,$B47,K$1)),ISNUMBER(OFFSET('Input analysis'!$A$14,$C47,K$1)),ISNUMBER(OFFSET('Input analysis'!$A$25,$D47,K$1)))),K$1,"")</f>
      </c>
      <c r="L47">
        <f ca="1">IF(NOT(OR(ISNUMBER(OFFSET('Input analysis'!$A$2,$B47,L$1)),ISNUMBER(OFFSET('Input analysis'!$A$14,$C47,L$1)),ISNUMBER(OFFSET('Input analysis'!$A$25,$D47,L$1)))),L$1,"")</f>
        <v>8</v>
      </c>
      <c r="M47">
        <f ca="1">IF(NOT(OR(ISNUMBER(OFFSET('Input analysis'!$A$2,$B47,M$1)),ISNUMBER(OFFSET('Input analysis'!$A$14,$C47,M$1)),ISNUMBER(OFFSET('Input analysis'!$A$25,$D47,M$1)))),M$1,"")</f>
      </c>
      <c r="N47" t="str">
        <f t="shared" si="8"/>
        <v>28</v>
      </c>
    </row>
    <row r="48" spans="1:14" ht="12.75">
      <c r="A48" s="27">
        <f t="shared" si="9"/>
        <v>47</v>
      </c>
      <c r="B48">
        <f t="shared" si="5"/>
        <v>6</v>
      </c>
      <c r="C48">
        <f t="shared" si="6"/>
        <v>2</v>
      </c>
      <c r="D48">
        <f t="shared" si="7"/>
        <v>4</v>
      </c>
      <c r="E48">
        <f ca="1">IF(NOT(OR(ISNUMBER(OFFSET('Input analysis'!$A$2,$B48,E$1)),ISNUMBER(OFFSET('Input analysis'!$A$14,$C48,E$1)),ISNUMBER(OFFSET('Input analysis'!$A$25,$D48,E$1)))),E$1,"")</f>
        <v>1</v>
      </c>
      <c r="F48">
        <f ca="1">IF(NOT(OR(ISNUMBER(OFFSET('Input analysis'!$A$2,$B48,F$1)),ISNUMBER(OFFSET('Input analysis'!$A$14,$C48,F$1)),ISNUMBER(OFFSET('Input analysis'!$A$25,$D48,F$1)))),F$1,"")</f>
        <v>2</v>
      </c>
      <c r="G48">
        <f ca="1">IF(NOT(OR(ISNUMBER(OFFSET('Input analysis'!$A$2,$B48,G$1)),ISNUMBER(OFFSET('Input analysis'!$A$14,$C48,G$1)),ISNUMBER(OFFSET('Input analysis'!$A$25,$D48,G$1)))),G$1,"")</f>
      </c>
      <c r="H48">
        <f ca="1">IF(NOT(OR(ISNUMBER(OFFSET('Input analysis'!$A$2,$B48,H$1)),ISNUMBER(OFFSET('Input analysis'!$A$14,$C48,H$1)),ISNUMBER(OFFSET('Input analysis'!$A$25,$D48,H$1)))),H$1,"")</f>
      </c>
      <c r="I48">
        <f ca="1">IF(NOT(OR(ISNUMBER(OFFSET('Input analysis'!$A$2,$B48,I$1)),ISNUMBER(OFFSET('Input analysis'!$A$14,$C48,I$1)),ISNUMBER(OFFSET('Input analysis'!$A$25,$D48,I$1)))),I$1,"")</f>
      </c>
      <c r="J48">
        <f ca="1">IF(NOT(OR(ISNUMBER(OFFSET('Input analysis'!$A$2,$B48,J$1)),ISNUMBER(OFFSET('Input analysis'!$A$14,$C48,J$1)),ISNUMBER(OFFSET('Input analysis'!$A$25,$D48,J$1)))),J$1,"")</f>
      </c>
      <c r="K48">
        <f ca="1">IF(NOT(OR(ISNUMBER(OFFSET('Input analysis'!$A$2,$B48,K$1)),ISNUMBER(OFFSET('Input analysis'!$A$14,$C48,K$1)),ISNUMBER(OFFSET('Input analysis'!$A$25,$D48,K$1)))),K$1,"")</f>
      </c>
      <c r="L48">
        <f ca="1">IF(NOT(OR(ISNUMBER(OFFSET('Input analysis'!$A$2,$B48,L$1)),ISNUMBER(OFFSET('Input analysis'!$A$14,$C48,L$1)),ISNUMBER(OFFSET('Input analysis'!$A$25,$D48,L$1)))),L$1,"")</f>
        <v>8</v>
      </c>
      <c r="M48">
        <f ca="1">IF(NOT(OR(ISNUMBER(OFFSET('Input analysis'!$A$2,$B48,M$1)),ISNUMBER(OFFSET('Input analysis'!$A$14,$C48,M$1)),ISNUMBER(OFFSET('Input analysis'!$A$25,$D48,M$1)))),M$1,"")</f>
      </c>
      <c r="N48" t="str">
        <f t="shared" si="8"/>
        <v>128</v>
      </c>
    </row>
    <row r="49" spans="1:14" ht="12.75">
      <c r="A49" s="27">
        <f t="shared" si="9"/>
        <v>48</v>
      </c>
      <c r="B49">
        <f t="shared" si="5"/>
        <v>6</v>
      </c>
      <c r="C49">
        <f t="shared" si="6"/>
        <v>3</v>
      </c>
      <c r="D49">
        <f t="shared" si="7"/>
        <v>4</v>
      </c>
      <c r="E49">
        <f ca="1">IF(NOT(OR(ISNUMBER(OFFSET('Input analysis'!$A$2,$B49,E$1)),ISNUMBER(OFFSET('Input analysis'!$A$14,$C49,E$1)),ISNUMBER(OFFSET('Input analysis'!$A$25,$D49,E$1)))),E$1,"")</f>
      </c>
      <c r="F49">
        <f ca="1">IF(NOT(OR(ISNUMBER(OFFSET('Input analysis'!$A$2,$B49,F$1)),ISNUMBER(OFFSET('Input analysis'!$A$14,$C49,F$1)),ISNUMBER(OFFSET('Input analysis'!$A$25,$D49,F$1)))),F$1,"")</f>
        <v>2</v>
      </c>
      <c r="G49">
        <f ca="1">IF(NOT(OR(ISNUMBER(OFFSET('Input analysis'!$A$2,$B49,G$1)),ISNUMBER(OFFSET('Input analysis'!$A$14,$C49,G$1)),ISNUMBER(OFFSET('Input analysis'!$A$25,$D49,G$1)))),G$1,"")</f>
      </c>
      <c r="H49">
        <f ca="1">IF(NOT(OR(ISNUMBER(OFFSET('Input analysis'!$A$2,$B49,H$1)),ISNUMBER(OFFSET('Input analysis'!$A$14,$C49,H$1)),ISNUMBER(OFFSET('Input analysis'!$A$25,$D49,H$1)))),H$1,"")</f>
      </c>
      <c r="I49">
        <f ca="1">IF(NOT(OR(ISNUMBER(OFFSET('Input analysis'!$A$2,$B49,I$1)),ISNUMBER(OFFSET('Input analysis'!$A$14,$C49,I$1)),ISNUMBER(OFFSET('Input analysis'!$A$25,$D49,I$1)))),I$1,"")</f>
      </c>
      <c r="J49">
        <f ca="1">IF(NOT(OR(ISNUMBER(OFFSET('Input analysis'!$A$2,$B49,J$1)),ISNUMBER(OFFSET('Input analysis'!$A$14,$C49,J$1)),ISNUMBER(OFFSET('Input analysis'!$A$25,$D49,J$1)))),J$1,"")</f>
      </c>
      <c r="K49">
        <f ca="1">IF(NOT(OR(ISNUMBER(OFFSET('Input analysis'!$A$2,$B49,K$1)),ISNUMBER(OFFSET('Input analysis'!$A$14,$C49,K$1)),ISNUMBER(OFFSET('Input analysis'!$A$25,$D49,K$1)))),K$1,"")</f>
      </c>
      <c r="L49">
        <f ca="1">IF(NOT(OR(ISNUMBER(OFFSET('Input analysis'!$A$2,$B49,L$1)),ISNUMBER(OFFSET('Input analysis'!$A$14,$C49,L$1)),ISNUMBER(OFFSET('Input analysis'!$A$25,$D49,L$1)))),L$1,"")</f>
        <v>8</v>
      </c>
      <c r="M49">
        <f ca="1">IF(NOT(OR(ISNUMBER(OFFSET('Input analysis'!$A$2,$B49,M$1)),ISNUMBER(OFFSET('Input analysis'!$A$14,$C49,M$1)),ISNUMBER(OFFSET('Input analysis'!$A$25,$D49,M$1)))),M$1,"")</f>
      </c>
      <c r="N49" t="str">
        <f t="shared" si="8"/>
        <v>28</v>
      </c>
    </row>
    <row r="50" spans="1:14" ht="12.75">
      <c r="A50" s="27">
        <f t="shared" si="9"/>
        <v>49</v>
      </c>
      <c r="B50">
        <f t="shared" si="5"/>
        <v>6</v>
      </c>
      <c r="C50">
        <f t="shared" si="6"/>
        <v>4</v>
      </c>
      <c r="D50">
        <f t="shared" si="7"/>
        <v>5</v>
      </c>
      <c r="E50">
        <f ca="1">IF(NOT(OR(ISNUMBER(OFFSET('Input analysis'!$A$2,$B50,E$1)),ISNUMBER(OFFSET('Input analysis'!$A$14,$C50,E$1)),ISNUMBER(OFFSET('Input analysis'!$A$25,$D50,E$1)))),E$1,"")</f>
        <v>1</v>
      </c>
      <c r="F50">
        <f ca="1">IF(NOT(OR(ISNUMBER(OFFSET('Input analysis'!$A$2,$B50,F$1)),ISNUMBER(OFFSET('Input analysis'!$A$14,$C50,F$1)),ISNUMBER(OFFSET('Input analysis'!$A$25,$D50,F$1)))),F$1,"")</f>
      </c>
      <c r="G50">
        <f ca="1">IF(NOT(OR(ISNUMBER(OFFSET('Input analysis'!$A$2,$B50,G$1)),ISNUMBER(OFFSET('Input analysis'!$A$14,$C50,G$1)),ISNUMBER(OFFSET('Input analysis'!$A$25,$D50,G$1)))),G$1,"")</f>
      </c>
      <c r="H50">
        <f ca="1">IF(NOT(OR(ISNUMBER(OFFSET('Input analysis'!$A$2,$B50,H$1)),ISNUMBER(OFFSET('Input analysis'!$A$14,$C50,H$1)),ISNUMBER(OFFSET('Input analysis'!$A$25,$D50,H$1)))),H$1,"")</f>
      </c>
      <c r="I50">
        <f ca="1">IF(NOT(OR(ISNUMBER(OFFSET('Input analysis'!$A$2,$B50,I$1)),ISNUMBER(OFFSET('Input analysis'!$A$14,$C50,I$1)),ISNUMBER(OFFSET('Input analysis'!$A$25,$D50,I$1)))),I$1,"")</f>
      </c>
      <c r="J50">
        <f ca="1">IF(NOT(OR(ISNUMBER(OFFSET('Input analysis'!$A$2,$B50,J$1)),ISNUMBER(OFFSET('Input analysis'!$A$14,$C50,J$1)),ISNUMBER(OFFSET('Input analysis'!$A$25,$D50,J$1)))),J$1,"")</f>
      </c>
      <c r="K50">
        <f ca="1">IF(NOT(OR(ISNUMBER(OFFSET('Input analysis'!$A$2,$B50,K$1)),ISNUMBER(OFFSET('Input analysis'!$A$14,$C50,K$1)),ISNUMBER(OFFSET('Input analysis'!$A$25,$D50,K$1)))),K$1,"")</f>
        <v>7</v>
      </c>
      <c r="L50">
        <f ca="1">IF(NOT(OR(ISNUMBER(OFFSET('Input analysis'!$A$2,$B50,L$1)),ISNUMBER(OFFSET('Input analysis'!$A$14,$C50,L$1)),ISNUMBER(OFFSET('Input analysis'!$A$25,$D50,L$1)))),L$1,"")</f>
      </c>
      <c r="M50">
        <f ca="1">IF(NOT(OR(ISNUMBER(OFFSET('Input analysis'!$A$2,$B50,M$1)),ISNUMBER(OFFSET('Input analysis'!$A$14,$C50,M$1)),ISNUMBER(OFFSET('Input analysis'!$A$25,$D50,M$1)))),M$1,"")</f>
        <v>9</v>
      </c>
      <c r="N50" t="str">
        <f t="shared" si="8"/>
        <v>179</v>
      </c>
    </row>
    <row r="51" spans="1:14" ht="12.75">
      <c r="A51" s="27">
        <f t="shared" si="9"/>
        <v>50</v>
      </c>
      <c r="B51">
        <f t="shared" si="5"/>
        <v>6</v>
      </c>
      <c r="C51">
        <f t="shared" si="6"/>
        <v>5</v>
      </c>
      <c r="D51">
        <f t="shared" si="7"/>
        <v>5</v>
      </c>
      <c r="E51">
        <f ca="1">IF(NOT(OR(ISNUMBER(OFFSET('Input analysis'!$A$2,$B51,E$1)),ISNUMBER(OFFSET('Input analysis'!$A$14,$C51,E$1)),ISNUMBER(OFFSET('Input analysis'!$A$25,$D51,E$1)))),E$1,"")</f>
        <v>1</v>
      </c>
      <c r="F51">
        <f ca="1">IF(NOT(OR(ISNUMBER(OFFSET('Input analysis'!$A$2,$B51,F$1)),ISNUMBER(OFFSET('Input analysis'!$A$14,$C51,F$1)),ISNUMBER(OFFSET('Input analysis'!$A$25,$D51,F$1)))),F$1,"")</f>
        <v>2</v>
      </c>
      <c r="G51">
        <f ca="1">IF(NOT(OR(ISNUMBER(OFFSET('Input analysis'!$A$2,$B51,G$1)),ISNUMBER(OFFSET('Input analysis'!$A$14,$C51,G$1)),ISNUMBER(OFFSET('Input analysis'!$A$25,$D51,G$1)))),G$1,"")</f>
      </c>
      <c r="H51">
        <f ca="1">IF(NOT(OR(ISNUMBER(OFFSET('Input analysis'!$A$2,$B51,H$1)),ISNUMBER(OFFSET('Input analysis'!$A$14,$C51,H$1)),ISNUMBER(OFFSET('Input analysis'!$A$25,$D51,H$1)))),H$1,"")</f>
      </c>
      <c r="I51">
        <f ca="1">IF(NOT(OR(ISNUMBER(OFFSET('Input analysis'!$A$2,$B51,I$1)),ISNUMBER(OFFSET('Input analysis'!$A$14,$C51,I$1)),ISNUMBER(OFFSET('Input analysis'!$A$25,$D51,I$1)))),I$1,"")</f>
      </c>
      <c r="J51">
        <f ca="1">IF(NOT(OR(ISNUMBER(OFFSET('Input analysis'!$A$2,$B51,J$1)),ISNUMBER(OFFSET('Input analysis'!$A$14,$C51,J$1)),ISNUMBER(OFFSET('Input analysis'!$A$25,$D51,J$1)))),J$1,"")</f>
        <v>6</v>
      </c>
      <c r="K51">
        <f ca="1">IF(NOT(OR(ISNUMBER(OFFSET('Input analysis'!$A$2,$B51,K$1)),ISNUMBER(OFFSET('Input analysis'!$A$14,$C51,K$1)),ISNUMBER(OFFSET('Input analysis'!$A$25,$D51,K$1)))),K$1,"")</f>
        <v>7</v>
      </c>
      <c r="L51">
        <f ca="1">IF(NOT(OR(ISNUMBER(OFFSET('Input analysis'!$A$2,$B51,L$1)),ISNUMBER(OFFSET('Input analysis'!$A$14,$C51,L$1)),ISNUMBER(OFFSET('Input analysis'!$A$25,$D51,L$1)))),L$1,"")</f>
        <v>8</v>
      </c>
      <c r="M51">
        <f ca="1">IF(NOT(OR(ISNUMBER(OFFSET('Input analysis'!$A$2,$B51,M$1)),ISNUMBER(OFFSET('Input analysis'!$A$14,$C51,M$1)),ISNUMBER(OFFSET('Input analysis'!$A$25,$D51,M$1)))),M$1,"")</f>
        <v>9</v>
      </c>
      <c r="N51" t="str">
        <f t="shared" si="8"/>
        <v>126789</v>
      </c>
    </row>
    <row r="52" spans="1:14" ht="12.75">
      <c r="A52" s="27">
        <f t="shared" si="9"/>
        <v>51</v>
      </c>
      <c r="B52">
        <f t="shared" si="5"/>
        <v>6</v>
      </c>
      <c r="C52">
        <f t="shared" si="6"/>
        <v>6</v>
      </c>
      <c r="D52">
        <f t="shared" si="7"/>
        <v>5</v>
      </c>
      <c r="E52">
        <f ca="1">IF(NOT(OR(ISNUMBER(OFFSET('Input analysis'!$A$2,$B52,E$1)),ISNUMBER(OFFSET('Input analysis'!$A$14,$C52,E$1)),ISNUMBER(OFFSET('Input analysis'!$A$25,$D52,E$1)))),E$1,"")</f>
        <v>1</v>
      </c>
      <c r="F52">
        <f ca="1">IF(NOT(OR(ISNUMBER(OFFSET('Input analysis'!$A$2,$B52,F$1)),ISNUMBER(OFFSET('Input analysis'!$A$14,$C52,F$1)),ISNUMBER(OFFSET('Input analysis'!$A$25,$D52,F$1)))),F$1,"")</f>
      </c>
      <c r="G52">
        <f ca="1">IF(NOT(OR(ISNUMBER(OFFSET('Input analysis'!$A$2,$B52,G$1)),ISNUMBER(OFFSET('Input analysis'!$A$14,$C52,G$1)),ISNUMBER(OFFSET('Input analysis'!$A$25,$D52,G$1)))),G$1,"")</f>
      </c>
      <c r="H52">
        <f ca="1">IF(NOT(OR(ISNUMBER(OFFSET('Input analysis'!$A$2,$B52,H$1)),ISNUMBER(OFFSET('Input analysis'!$A$14,$C52,H$1)),ISNUMBER(OFFSET('Input analysis'!$A$25,$D52,H$1)))),H$1,"")</f>
      </c>
      <c r="I52">
        <f ca="1">IF(NOT(OR(ISNUMBER(OFFSET('Input analysis'!$A$2,$B52,I$1)),ISNUMBER(OFFSET('Input analysis'!$A$14,$C52,I$1)),ISNUMBER(OFFSET('Input analysis'!$A$25,$D52,I$1)))),I$1,"")</f>
      </c>
      <c r="J52">
        <f ca="1">IF(NOT(OR(ISNUMBER(OFFSET('Input analysis'!$A$2,$B52,J$1)),ISNUMBER(OFFSET('Input analysis'!$A$14,$C52,J$1)),ISNUMBER(OFFSET('Input analysis'!$A$25,$D52,J$1)))),J$1,"")</f>
        <v>6</v>
      </c>
      <c r="K52">
        <f ca="1">IF(NOT(OR(ISNUMBER(OFFSET('Input analysis'!$A$2,$B52,K$1)),ISNUMBER(OFFSET('Input analysis'!$A$14,$C52,K$1)),ISNUMBER(OFFSET('Input analysis'!$A$25,$D52,K$1)))),K$1,"")</f>
      </c>
      <c r="L52">
        <f ca="1">IF(NOT(OR(ISNUMBER(OFFSET('Input analysis'!$A$2,$B52,L$1)),ISNUMBER(OFFSET('Input analysis'!$A$14,$C52,L$1)),ISNUMBER(OFFSET('Input analysis'!$A$25,$D52,L$1)))),L$1,"")</f>
        <v>8</v>
      </c>
      <c r="M52">
        <f ca="1">IF(NOT(OR(ISNUMBER(OFFSET('Input analysis'!$A$2,$B52,M$1)),ISNUMBER(OFFSET('Input analysis'!$A$14,$C52,M$1)),ISNUMBER(OFFSET('Input analysis'!$A$25,$D52,M$1)))),M$1,"")</f>
      </c>
      <c r="N52" t="str">
        <f t="shared" si="8"/>
        <v>168</v>
      </c>
    </row>
    <row r="53" spans="1:14" ht="12.75">
      <c r="A53" s="27">
        <f t="shared" si="9"/>
        <v>52</v>
      </c>
      <c r="B53">
        <f t="shared" si="5"/>
        <v>6</v>
      </c>
      <c r="C53">
        <f t="shared" si="6"/>
        <v>7</v>
      </c>
      <c r="D53">
        <f t="shared" si="7"/>
        <v>6</v>
      </c>
      <c r="E53">
        <f ca="1">IF(NOT(OR(ISNUMBER(OFFSET('Input analysis'!$A$2,$B53,E$1)),ISNUMBER(OFFSET('Input analysis'!$A$14,$C53,E$1)),ISNUMBER(OFFSET('Input analysis'!$A$25,$D53,E$1)))),E$1,"")</f>
        <v>1</v>
      </c>
      <c r="F53">
        <f ca="1">IF(NOT(OR(ISNUMBER(OFFSET('Input analysis'!$A$2,$B53,F$1)),ISNUMBER(OFFSET('Input analysis'!$A$14,$C53,F$1)),ISNUMBER(OFFSET('Input analysis'!$A$25,$D53,F$1)))),F$1,"")</f>
      </c>
      <c r="G53">
        <f ca="1">IF(NOT(OR(ISNUMBER(OFFSET('Input analysis'!$A$2,$B53,G$1)),ISNUMBER(OFFSET('Input analysis'!$A$14,$C53,G$1)),ISNUMBER(OFFSET('Input analysis'!$A$25,$D53,G$1)))),G$1,"")</f>
      </c>
      <c r="H53">
        <f ca="1">IF(NOT(OR(ISNUMBER(OFFSET('Input analysis'!$A$2,$B53,H$1)),ISNUMBER(OFFSET('Input analysis'!$A$14,$C53,H$1)),ISNUMBER(OFFSET('Input analysis'!$A$25,$D53,H$1)))),H$1,"")</f>
      </c>
      <c r="I53">
        <f ca="1">IF(NOT(OR(ISNUMBER(OFFSET('Input analysis'!$A$2,$B53,I$1)),ISNUMBER(OFFSET('Input analysis'!$A$14,$C53,I$1)),ISNUMBER(OFFSET('Input analysis'!$A$25,$D53,I$1)))),I$1,"")</f>
      </c>
      <c r="J53">
        <f ca="1">IF(NOT(OR(ISNUMBER(OFFSET('Input analysis'!$A$2,$B53,J$1)),ISNUMBER(OFFSET('Input analysis'!$A$14,$C53,J$1)),ISNUMBER(OFFSET('Input analysis'!$A$25,$D53,J$1)))),J$1,"")</f>
        <v>6</v>
      </c>
      <c r="K53">
        <f ca="1">IF(NOT(OR(ISNUMBER(OFFSET('Input analysis'!$A$2,$B53,K$1)),ISNUMBER(OFFSET('Input analysis'!$A$14,$C53,K$1)),ISNUMBER(OFFSET('Input analysis'!$A$25,$D53,K$1)))),K$1,"")</f>
      </c>
      <c r="L53">
        <f ca="1">IF(NOT(OR(ISNUMBER(OFFSET('Input analysis'!$A$2,$B53,L$1)),ISNUMBER(OFFSET('Input analysis'!$A$14,$C53,L$1)),ISNUMBER(OFFSET('Input analysis'!$A$25,$D53,L$1)))),L$1,"")</f>
      </c>
      <c r="M53">
        <f ca="1">IF(NOT(OR(ISNUMBER(OFFSET('Input analysis'!$A$2,$B53,M$1)),ISNUMBER(OFFSET('Input analysis'!$A$14,$C53,M$1)),ISNUMBER(OFFSET('Input analysis'!$A$25,$D53,M$1)))),M$1,"")</f>
      </c>
      <c r="N53" t="str">
        <f t="shared" si="8"/>
        <v>16</v>
      </c>
    </row>
    <row r="54" spans="1:14" ht="12.75">
      <c r="A54" s="27">
        <f t="shared" si="9"/>
        <v>53</v>
      </c>
      <c r="B54">
        <f t="shared" si="5"/>
        <v>6</v>
      </c>
      <c r="C54">
        <f t="shared" si="6"/>
        <v>8</v>
      </c>
      <c r="D54">
        <f t="shared" si="7"/>
        <v>6</v>
      </c>
      <c r="E54">
        <f ca="1">IF(NOT(OR(ISNUMBER(OFFSET('Input analysis'!$A$2,$B54,E$1)),ISNUMBER(OFFSET('Input analysis'!$A$14,$C54,E$1)),ISNUMBER(OFFSET('Input analysis'!$A$25,$D54,E$1)))),E$1,"")</f>
        <v>1</v>
      </c>
      <c r="F54">
        <f ca="1">IF(NOT(OR(ISNUMBER(OFFSET('Input analysis'!$A$2,$B54,F$1)),ISNUMBER(OFFSET('Input analysis'!$A$14,$C54,F$1)),ISNUMBER(OFFSET('Input analysis'!$A$25,$D54,F$1)))),F$1,"")</f>
      </c>
      <c r="G54">
        <f ca="1">IF(NOT(OR(ISNUMBER(OFFSET('Input analysis'!$A$2,$B54,G$1)),ISNUMBER(OFFSET('Input analysis'!$A$14,$C54,G$1)),ISNUMBER(OFFSET('Input analysis'!$A$25,$D54,G$1)))),G$1,"")</f>
      </c>
      <c r="H54">
        <f ca="1">IF(NOT(OR(ISNUMBER(OFFSET('Input analysis'!$A$2,$B54,H$1)),ISNUMBER(OFFSET('Input analysis'!$A$14,$C54,H$1)),ISNUMBER(OFFSET('Input analysis'!$A$25,$D54,H$1)))),H$1,"")</f>
      </c>
      <c r="I54">
        <f ca="1">IF(NOT(OR(ISNUMBER(OFFSET('Input analysis'!$A$2,$B54,I$1)),ISNUMBER(OFFSET('Input analysis'!$A$14,$C54,I$1)),ISNUMBER(OFFSET('Input analysis'!$A$25,$D54,I$1)))),I$1,"")</f>
      </c>
      <c r="J54">
        <f ca="1">IF(NOT(OR(ISNUMBER(OFFSET('Input analysis'!$A$2,$B54,J$1)),ISNUMBER(OFFSET('Input analysis'!$A$14,$C54,J$1)),ISNUMBER(OFFSET('Input analysis'!$A$25,$D54,J$1)))),J$1,"")</f>
      </c>
      <c r="K54">
        <f ca="1">IF(NOT(OR(ISNUMBER(OFFSET('Input analysis'!$A$2,$B54,K$1)),ISNUMBER(OFFSET('Input analysis'!$A$14,$C54,K$1)),ISNUMBER(OFFSET('Input analysis'!$A$25,$D54,K$1)))),K$1,"")</f>
      </c>
      <c r="L54">
        <f ca="1">IF(NOT(OR(ISNUMBER(OFFSET('Input analysis'!$A$2,$B54,L$1)),ISNUMBER(OFFSET('Input analysis'!$A$14,$C54,L$1)),ISNUMBER(OFFSET('Input analysis'!$A$25,$D54,L$1)))),L$1,"")</f>
        <v>8</v>
      </c>
      <c r="M54">
        <f ca="1">IF(NOT(OR(ISNUMBER(OFFSET('Input analysis'!$A$2,$B54,M$1)),ISNUMBER(OFFSET('Input analysis'!$A$14,$C54,M$1)),ISNUMBER(OFFSET('Input analysis'!$A$25,$D54,M$1)))),M$1,"")</f>
        <v>9</v>
      </c>
      <c r="N54" t="str">
        <f t="shared" si="8"/>
        <v>189</v>
      </c>
    </row>
    <row r="55" spans="1:14" ht="12.75">
      <c r="A55" s="27">
        <f t="shared" si="9"/>
        <v>54</v>
      </c>
      <c r="B55">
        <f t="shared" si="5"/>
        <v>6</v>
      </c>
      <c r="C55">
        <f t="shared" si="6"/>
        <v>9</v>
      </c>
      <c r="D55">
        <f t="shared" si="7"/>
        <v>6</v>
      </c>
      <c r="E55">
        <f ca="1">IF(NOT(OR(ISNUMBER(OFFSET('Input analysis'!$A$2,$B55,E$1)),ISNUMBER(OFFSET('Input analysis'!$A$14,$C55,E$1)),ISNUMBER(OFFSET('Input analysis'!$A$25,$D55,E$1)))),E$1,"")</f>
        <v>1</v>
      </c>
      <c r="F55">
        <f ca="1">IF(NOT(OR(ISNUMBER(OFFSET('Input analysis'!$A$2,$B55,F$1)),ISNUMBER(OFFSET('Input analysis'!$A$14,$C55,F$1)),ISNUMBER(OFFSET('Input analysis'!$A$25,$D55,F$1)))),F$1,"")</f>
      </c>
      <c r="G55">
        <f ca="1">IF(NOT(OR(ISNUMBER(OFFSET('Input analysis'!$A$2,$B55,G$1)),ISNUMBER(OFFSET('Input analysis'!$A$14,$C55,G$1)),ISNUMBER(OFFSET('Input analysis'!$A$25,$D55,G$1)))),G$1,"")</f>
      </c>
      <c r="H55">
        <f ca="1">IF(NOT(OR(ISNUMBER(OFFSET('Input analysis'!$A$2,$B55,H$1)),ISNUMBER(OFFSET('Input analysis'!$A$14,$C55,H$1)),ISNUMBER(OFFSET('Input analysis'!$A$25,$D55,H$1)))),H$1,"")</f>
      </c>
      <c r="I55">
        <f ca="1">IF(NOT(OR(ISNUMBER(OFFSET('Input analysis'!$A$2,$B55,I$1)),ISNUMBER(OFFSET('Input analysis'!$A$14,$C55,I$1)),ISNUMBER(OFFSET('Input analysis'!$A$25,$D55,I$1)))),I$1,"")</f>
      </c>
      <c r="J55">
        <f ca="1">IF(NOT(OR(ISNUMBER(OFFSET('Input analysis'!$A$2,$B55,J$1)),ISNUMBER(OFFSET('Input analysis'!$A$14,$C55,J$1)),ISNUMBER(OFFSET('Input analysis'!$A$25,$D55,J$1)))),J$1,"")</f>
        <v>6</v>
      </c>
      <c r="K55">
        <f ca="1">IF(NOT(OR(ISNUMBER(OFFSET('Input analysis'!$A$2,$B55,K$1)),ISNUMBER(OFFSET('Input analysis'!$A$14,$C55,K$1)),ISNUMBER(OFFSET('Input analysis'!$A$25,$D55,K$1)))),K$1,"")</f>
      </c>
      <c r="L55">
        <f ca="1">IF(NOT(OR(ISNUMBER(OFFSET('Input analysis'!$A$2,$B55,L$1)),ISNUMBER(OFFSET('Input analysis'!$A$14,$C55,L$1)),ISNUMBER(OFFSET('Input analysis'!$A$25,$D55,L$1)))),L$1,"")</f>
        <v>8</v>
      </c>
      <c r="M55">
        <f ca="1">IF(NOT(OR(ISNUMBER(OFFSET('Input analysis'!$A$2,$B55,M$1)),ISNUMBER(OFFSET('Input analysis'!$A$14,$C55,M$1)),ISNUMBER(OFFSET('Input analysis'!$A$25,$D55,M$1)))),M$1,"")</f>
      </c>
      <c r="N55" t="str">
        <f t="shared" si="8"/>
        <v>168</v>
      </c>
    </row>
    <row r="56" spans="1:14" ht="12.75">
      <c r="A56" s="27">
        <f t="shared" si="9"/>
        <v>55</v>
      </c>
      <c r="B56">
        <f t="shared" si="5"/>
        <v>7</v>
      </c>
      <c r="C56">
        <f t="shared" si="6"/>
        <v>1</v>
      </c>
      <c r="D56">
        <f t="shared" si="7"/>
        <v>7</v>
      </c>
      <c r="E56">
        <f ca="1">IF(NOT(OR(ISNUMBER(OFFSET('Input analysis'!$A$2,$B56,E$1)),ISNUMBER(OFFSET('Input analysis'!$A$14,$C56,E$1)),ISNUMBER(OFFSET('Input analysis'!$A$25,$D56,E$1)))),E$1,"")</f>
      </c>
      <c r="F56">
        <f ca="1">IF(NOT(OR(ISNUMBER(OFFSET('Input analysis'!$A$2,$B56,F$1)),ISNUMBER(OFFSET('Input analysis'!$A$14,$C56,F$1)),ISNUMBER(OFFSET('Input analysis'!$A$25,$D56,F$1)))),F$1,"")</f>
        <v>2</v>
      </c>
      <c r="G56">
        <f ca="1">IF(NOT(OR(ISNUMBER(OFFSET('Input analysis'!$A$2,$B56,G$1)),ISNUMBER(OFFSET('Input analysis'!$A$14,$C56,G$1)),ISNUMBER(OFFSET('Input analysis'!$A$25,$D56,G$1)))),G$1,"")</f>
        <v>3</v>
      </c>
      <c r="H56">
        <f ca="1">IF(NOT(OR(ISNUMBER(OFFSET('Input analysis'!$A$2,$B56,H$1)),ISNUMBER(OFFSET('Input analysis'!$A$14,$C56,H$1)),ISNUMBER(OFFSET('Input analysis'!$A$25,$D56,H$1)))),H$1,"")</f>
      </c>
      <c r="I56">
        <f ca="1">IF(NOT(OR(ISNUMBER(OFFSET('Input analysis'!$A$2,$B56,I$1)),ISNUMBER(OFFSET('Input analysis'!$A$14,$C56,I$1)),ISNUMBER(OFFSET('Input analysis'!$A$25,$D56,I$1)))),I$1,"")</f>
      </c>
      <c r="J56">
        <f ca="1">IF(NOT(OR(ISNUMBER(OFFSET('Input analysis'!$A$2,$B56,J$1)),ISNUMBER(OFFSET('Input analysis'!$A$14,$C56,J$1)),ISNUMBER(OFFSET('Input analysis'!$A$25,$D56,J$1)))),J$1,"")</f>
        <v>6</v>
      </c>
      <c r="K56">
        <f ca="1">IF(NOT(OR(ISNUMBER(OFFSET('Input analysis'!$A$2,$B56,K$1)),ISNUMBER(OFFSET('Input analysis'!$A$14,$C56,K$1)),ISNUMBER(OFFSET('Input analysis'!$A$25,$D56,K$1)))),K$1,"")</f>
      </c>
      <c r="L56">
        <f ca="1">IF(NOT(OR(ISNUMBER(OFFSET('Input analysis'!$A$2,$B56,L$1)),ISNUMBER(OFFSET('Input analysis'!$A$14,$C56,L$1)),ISNUMBER(OFFSET('Input analysis'!$A$25,$D56,L$1)))),L$1,"")</f>
        <v>8</v>
      </c>
      <c r="M56">
        <f ca="1">IF(NOT(OR(ISNUMBER(OFFSET('Input analysis'!$A$2,$B56,M$1)),ISNUMBER(OFFSET('Input analysis'!$A$14,$C56,M$1)),ISNUMBER(OFFSET('Input analysis'!$A$25,$D56,M$1)))),M$1,"")</f>
      </c>
      <c r="N56" t="str">
        <f t="shared" si="8"/>
        <v>2368</v>
      </c>
    </row>
    <row r="57" spans="1:14" ht="12.75">
      <c r="A57" s="27">
        <f t="shared" si="9"/>
        <v>56</v>
      </c>
      <c r="B57">
        <f t="shared" si="5"/>
        <v>7</v>
      </c>
      <c r="C57">
        <f t="shared" si="6"/>
        <v>2</v>
      </c>
      <c r="D57">
        <f t="shared" si="7"/>
        <v>7</v>
      </c>
      <c r="E57">
        <f ca="1">IF(NOT(OR(ISNUMBER(OFFSET('Input analysis'!$A$2,$B57,E$1)),ISNUMBER(OFFSET('Input analysis'!$A$14,$C57,E$1)),ISNUMBER(OFFSET('Input analysis'!$A$25,$D57,E$1)))),E$1,"")</f>
      </c>
      <c r="F57">
        <f ca="1">IF(NOT(OR(ISNUMBER(OFFSET('Input analysis'!$A$2,$B57,F$1)),ISNUMBER(OFFSET('Input analysis'!$A$14,$C57,F$1)),ISNUMBER(OFFSET('Input analysis'!$A$25,$D57,F$1)))),F$1,"")</f>
        <v>2</v>
      </c>
      <c r="G57">
        <f ca="1">IF(NOT(OR(ISNUMBER(OFFSET('Input analysis'!$A$2,$B57,G$1)),ISNUMBER(OFFSET('Input analysis'!$A$14,$C57,G$1)),ISNUMBER(OFFSET('Input analysis'!$A$25,$D57,G$1)))),G$1,"")</f>
      </c>
      <c r="H57">
        <f ca="1">IF(NOT(OR(ISNUMBER(OFFSET('Input analysis'!$A$2,$B57,H$1)),ISNUMBER(OFFSET('Input analysis'!$A$14,$C57,H$1)),ISNUMBER(OFFSET('Input analysis'!$A$25,$D57,H$1)))),H$1,"")</f>
      </c>
      <c r="I57">
        <f ca="1">IF(NOT(OR(ISNUMBER(OFFSET('Input analysis'!$A$2,$B57,I$1)),ISNUMBER(OFFSET('Input analysis'!$A$14,$C57,I$1)),ISNUMBER(OFFSET('Input analysis'!$A$25,$D57,I$1)))),I$1,"")</f>
        <v>5</v>
      </c>
      <c r="J57">
        <f ca="1">IF(NOT(OR(ISNUMBER(OFFSET('Input analysis'!$A$2,$B57,J$1)),ISNUMBER(OFFSET('Input analysis'!$A$14,$C57,J$1)),ISNUMBER(OFFSET('Input analysis'!$A$25,$D57,J$1)))),J$1,"")</f>
      </c>
      <c r="K57">
        <f ca="1">IF(NOT(OR(ISNUMBER(OFFSET('Input analysis'!$A$2,$B57,K$1)),ISNUMBER(OFFSET('Input analysis'!$A$14,$C57,K$1)),ISNUMBER(OFFSET('Input analysis'!$A$25,$D57,K$1)))),K$1,"")</f>
      </c>
      <c r="L57">
        <f ca="1">IF(NOT(OR(ISNUMBER(OFFSET('Input analysis'!$A$2,$B57,L$1)),ISNUMBER(OFFSET('Input analysis'!$A$14,$C57,L$1)),ISNUMBER(OFFSET('Input analysis'!$A$25,$D57,L$1)))),L$1,"")</f>
        <v>8</v>
      </c>
      <c r="M57">
        <f ca="1">IF(NOT(OR(ISNUMBER(OFFSET('Input analysis'!$A$2,$B57,M$1)),ISNUMBER(OFFSET('Input analysis'!$A$14,$C57,M$1)),ISNUMBER(OFFSET('Input analysis'!$A$25,$D57,M$1)))),M$1,"")</f>
      </c>
      <c r="N57" t="str">
        <f t="shared" si="8"/>
        <v>258</v>
      </c>
    </row>
    <row r="58" spans="1:14" ht="12.75">
      <c r="A58" s="27">
        <f t="shared" si="9"/>
        <v>57</v>
      </c>
      <c r="B58">
        <f t="shared" si="5"/>
        <v>7</v>
      </c>
      <c r="C58">
        <f t="shared" si="6"/>
        <v>3</v>
      </c>
      <c r="D58">
        <f t="shared" si="7"/>
        <v>7</v>
      </c>
      <c r="E58">
        <f ca="1">IF(NOT(OR(ISNUMBER(OFFSET('Input analysis'!$A$2,$B58,E$1)),ISNUMBER(OFFSET('Input analysis'!$A$14,$C58,E$1)),ISNUMBER(OFFSET('Input analysis'!$A$25,$D58,E$1)))),E$1,"")</f>
      </c>
      <c r="F58">
        <f ca="1">IF(NOT(OR(ISNUMBER(OFFSET('Input analysis'!$A$2,$B58,F$1)),ISNUMBER(OFFSET('Input analysis'!$A$14,$C58,F$1)),ISNUMBER(OFFSET('Input analysis'!$A$25,$D58,F$1)))),F$1,"")</f>
        <v>2</v>
      </c>
      <c r="G58">
        <f ca="1">IF(NOT(OR(ISNUMBER(OFFSET('Input analysis'!$A$2,$B58,G$1)),ISNUMBER(OFFSET('Input analysis'!$A$14,$C58,G$1)),ISNUMBER(OFFSET('Input analysis'!$A$25,$D58,G$1)))),G$1,"")</f>
      </c>
      <c r="H58">
        <f ca="1">IF(NOT(OR(ISNUMBER(OFFSET('Input analysis'!$A$2,$B58,H$1)),ISNUMBER(OFFSET('Input analysis'!$A$14,$C58,H$1)),ISNUMBER(OFFSET('Input analysis'!$A$25,$D58,H$1)))),H$1,"")</f>
      </c>
      <c r="I58">
        <f ca="1">IF(NOT(OR(ISNUMBER(OFFSET('Input analysis'!$A$2,$B58,I$1)),ISNUMBER(OFFSET('Input analysis'!$A$14,$C58,I$1)),ISNUMBER(OFFSET('Input analysis'!$A$25,$D58,I$1)))),I$1,"")</f>
        <v>5</v>
      </c>
      <c r="J58">
        <f ca="1">IF(NOT(OR(ISNUMBER(OFFSET('Input analysis'!$A$2,$B58,J$1)),ISNUMBER(OFFSET('Input analysis'!$A$14,$C58,J$1)),ISNUMBER(OFFSET('Input analysis'!$A$25,$D58,J$1)))),J$1,"")</f>
      </c>
      <c r="K58">
        <f ca="1">IF(NOT(OR(ISNUMBER(OFFSET('Input analysis'!$A$2,$B58,K$1)),ISNUMBER(OFFSET('Input analysis'!$A$14,$C58,K$1)),ISNUMBER(OFFSET('Input analysis'!$A$25,$D58,K$1)))),K$1,"")</f>
      </c>
      <c r="L58">
        <f ca="1">IF(NOT(OR(ISNUMBER(OFFSET('Input analysis'!$A$2,$B58,L$1)),ISNUMBER(OFFSET('Input analysis'!$A$14,$C58,L$1)),ISNUMBER(OFFSET('Input analysis'!$A$25,$D58,L$1)))),L$1,"")</f>
        <v>8</v>
      </c>
      <c r="M58">
        <f ca="1">IF(NOT(OR(ISNUMBER(OFFSET('Input analysis'!$A$2,$B58,M$1)),ISNUMBER(OFFSET('Input analysis'!$A$14,$C58,M$1)),ISNUMBER(OFFSET('Input analysis'!$A$25,$D58,M$1)))),M$1,"")</f>
      </c>
      <c r="N58" t="str">
        <f t="shared" si="8"/>
        <v>258</v>
      </c>
    </row>
    <row r="59" spans="1:14" ht="12.75">
      <c r="A59" s="27">
        <f t="shared" si="9"/>
        <v>58</v>
      </c>
      <c r="B59">
        <f t="shared" si="5"/>
        <v>7</v>
      </c>
      <c r="C59">
        <f t="shared" si="6"/>
        <v>4</v>
      </c>
      <c r="D59">
        <f t="shared" si="7"/>
        <v>8</v>
      </c>
      <c r="E59">
        <f ca="1">IF(NOT(OR(ISNUMBER(OFFSET('Input analysis'!$A$2,$B59,E$1)),ISNUMBER(OFFSET('Input analysis'!$A$14,$C59,E$1)),ISNUMBER(OFFSET('Input analysis'!$A$25,$D59,E$1)))),E$1,"")</f>
        <v>1</v>
      </c>
      <c r="F59">
        <f ca="1">IF(NOT(OR(ISNUMBER(OFFSET('Input analysis'!$A$2,$B59,F$1)),ISNUMBER(OFFSET('Input analysis'!$A$14,$C59,F$1)),ISNUMBER(OFFSET('Input analysis'!$A$25,$D59,F$1)))),F$1,"")</f>
      </c>
      <c r="G59">
        <f ca="1">IF(NOT(OR(ISNUMBER(OFFSET('Input analysis'!$A$2,$B59,G$1)),ISNUMBER(OFFSET('Input analysis'!$A$14,$C59,G$1)),ISNUMBER(OFFSET('Input analysis'!$A$25,$D59,G$1)))),G$1,"")</f>
        <v>3</v>
      </c>
      <c r="H59">
        <f ca="1">IF(NOT(OR(ISNUMBER(OFFSET('Input analysis'!$A$2,$B59,H$1)),ISNUMBER(OFFSET('Input analysis'!$A$14,$C59,H$1)),ISNUMBER(OFFSET('Input analysis'!$A$25,$D59,H$1)))),H$1,"")</f>
        <v>4</v>
      </c>
      <c r="I59">
        <f ca="1">IF(NOT(OR(ISNUMBER(OFFSET('Input analysis'!$A$2,$B59,I$1)),ISNUMBER(OFFSET('Input analysis'!$A$14,$C59,I$1)),ISNUMBER(OFFSET('Input analysis'!$A$25,$D59,I$1)))),I$1,"")</f>
      </c>
      <c r="J59">
        <f ca="1">IF(NOT(OR(ISNUMBER(OFFSET('Input analysis'!$A$2,$B59,J$1)),ISNUMBER(OFFSET('Input analysis'!$A$14,$C59,J$1)),ISNUMBER(OFFSET('Input analysis'!$A$25,$D59,J$1)))),J$1,"")</f>
      </c>
      <c r="K59">
        <f ca="1">IF(NOT(OR(ISNUMBER(OFFSET('Input analysis'!$A$2,$B59,K$1)),ISNUMBER(OFFSET('Input analysis'!$A$14,$C59,K$1)),ISNUMBER(OFFSET('Input analysis'!$A$25,$D59,K$1)))),K$1,"")</f>
      </c>
      <c r="L59">
        <f ca="1">IF(NOT(OR(ISNUMBER(OFFSET('Input analysis'!$A$2,$B59,L$1)),ISNUMBER(OFFSET('Input analysis'!$A$14,$C59,L$1)),ISNUMBER(OFFSET('Input analysis'!$A$25,$D59,L$1)))),L$1,"")</f>
      </c>
      <c r="M59">
        <f ca="1">IF(NOT(OR(ISNUMBER(OFFSET('Input analysis'!$A$2,$B59,M$1)),ISNUMBER(OFFSET('Input analysis'!$A$14,$C59,M$1)),ISNUMBER(OFFSET('Input analysis'!$A$25,$D59,M$1)))),M$1,"")</f>
      </c>
      <c r="N59" t="str">
        <f t="shared" si="8"/>
        <v>134</v>
      </c>
    </row>
    <row r="60" spans="1:14" ht="12.75">
      <c r="A60" s="27">
        <f t="shared" si="9"/>
        <v>59</v>
      </c>
      <c r="B60">
        <f t="shared" si="5"/>
        <v>7</v>
      </c>
      <c r="C60">
        <f t="shared" si="6"/>
        <v>5</v>
      </c>
      <c r="D60">
        <f t="shared" si="7"/>
        <v>8</v>
      </c>
      <c r="E60">
        <f ca="1">IF(NOT(OR(ISNUMBER(OFFSET('Input analysis'!$A$2,$B60,E$1)),ISNUMBER(OFFSET('Input analysis'!$A$14,$C60,E$1)),ISNUMBER(OFFSET('Input analysis'!$A$25,$D60,E$1)))),E$1,"")</f>
        <v>1</v>
      </c>
      <c r="F60">
        <f ca="1">IF(NOT(OR(ISNUMBER(OFFSET('Input analysis'!$A$2,$B60,F$1)),ISNUMBER(OFFSET('Input analysis'!$A$14,$C60,F$1)),ISNUMBER(OFFSET('Input analysis'!$A$25,$D60,F$1)))),F$1,"")</f>
      </c>
      <c r="G60">
        <f ca="1">IF(NOT(OR(ISNUMBER(OFFSET('Input analysis'!$A$2,$B60,G$1)),ISNUMBER(OFFSET('Input analysis'!$A$14,$C60,G$1)),ISNUMBER(OFFSET('Input analysis'!$A$25,$D60,G$1)))),G$1,"")</f>
        <v>3</v>
      </c>
      <c r="H60">
        <f ca="1">IF(NOT(OR(ISNUMBER(OFFSET('Input analysis'!$A$2,$B60,H$1)),ISNUMBER(OFFSET('Input analysis'!$A$14,$C60,H$1)),ISNUMBER(OFFSET('Input analysis'!$A$25,$D60,H$1)))),H$1,"")</f>
        <v>4</v>
      </c>
      <c r="I60">
        <f ca="1">IF(NOT(OR(ISNUMBER(OFFSET('Input analysis'!$A$2,$B60,I$1)),ISNUMBER(OFFSET('Input analysis'!$A$14,$C60,I$1)),ISNUMBER(OFFSET('Input analysis'!$A$25,$D60,I$1)))),I$1,"")</f>
        <v>5</v>
      </c>
      <c r="J60">
        <f ca="1">IF(NOT(OR(ISNUMBER(OFFSET('Input analysis'!$A$2,$B60,J$1)),ISNUMBER(OFFSET('Input analysis'!$A$14,$C60,J$1)),ISNUMBER(OFFSET('Input analysis'!$A$25,$D60,J$1)))),J$1,"")</f>
      </c>
      <c r="K60">
        <f ca="1">IF(NOT(OR(ISNUMBER(OFFSET('Input analysis'!$A$2,$B60,K$1)),ISNUMBER(OFFSET('Input analysis'!$A$14,$C60,K$1)),ISNUMBER(OFFSET('Input analysis'!$A$25,$D60,K$1)))),K$1,"")</f>
      </c>
      <c r="L60">
        <f ca="1">IF(NOT(OR(ISNUMBER(OFFSET('Input analysis'!$A$2,$B60,L$1)),ISNUMBER(OFFSET('Input analysis'!$A$14,$C60,L$1)),ISNUMBER(OFFSET('Input analysis'!$A$25,$D60,L$1)))),L$1,"")</f>
        <v>8</v>
      </c>
      <c r="M60">
        <f ca="1">IF(NOT(OR(ISNUMBER(OFFSET('Input analysis'!$A$2,$B60,M$1)),ISNUMBER(OFFSET('Input analysis'!$A$14,$C60,M$1)),ISNUMBER(OFFSET('Input analysis'!$A$25,$D60,M$1)))),M$1,"")</f>
      </c>
      <c r="N60" t="str">
        <f t="shared" si="8"/>
        <v>13458</v>
      </c>
    </row>
    <row r="61" spans="1:14" ht="12.75">
      <c r="A61" s="27">
        <f t="shared" si="9"/>
        <v>60</v>
      </c>
      <c r="B61">
        <f t="shared" si="5"/>
        <v>7</v>
      </c>
      <c r="C61">
        <f t="shared" si="6"/>
        <v>6</v>
      </c>
      <c r="D61">
        <f t="shared" si="7"/>
        <v>8</v>
      </c>
      <c r="E61">
        <f ca="1">IF(NOT(OR(ISNUMBER(OFFSET('Input analysis'!$A$2,$B61,E$1)),ISNUMBER(OFFSET('Input analysis'!$A$14,$C61,E$1)),ISNUMBER(OFFSET('Input analysis'!$A$25,$D61,E$1)))),E$1,"")</f>
        <v>1</v>
      </c>
      <c r="F61">
        <f ca="1">IF(NOT(OR(ISNUMBER(OFFSET('Input analysis'!$A$2,$B61,F$1)),ISNUMBER(OFFSET('Input analysis'!$A$14,$C61,F$1)),ISNUMBER(OFFSET('Input analysis'!$A$25,$D61,F$1)))),F$1,"")</f>
      </c>
      <c r="G61">
        <f ca="1">IF(NOT(OR(ISNUMBER(OFFSET('Input analysis'!$A$2,$B61,G$1)),ISNUMBER(OFFSET('Input analysis'!$A$14,$C61,G$1)),ISNUMBER(OFFSET('Input analysis'!$A$25,$D61,G$1)))),G$1,"")</f>
        <v>3</v>
      </c>
      <c r="H61">
        <f ca="1">IF(NOT(OR(ISNUMBER(OFFSET('Input analysis'!$A$2,$B61,H$1)),ISNUMBER(OFFSET('Input analysis'!$A$14,$C61,H$1)),ISNUMBER(OFFSET('Input analysis'!$A$25,$D61,H$1)))),H$1,"")</f>
      </c>
      <c r="I61">
        <f ca="1">IF(NOT(OR(ISNUMBER(OFFSET('Input analysis'!$A$2,$B61,I$1)),ISNUMBER(OFFSET('Input analysis'!$A$14,$C61,I$1)),ISNUMBER(OFFSET('Input analysis'!$A$25,$D61,I$1)))),I$1,"")</f>
        <v>5</v>
      </c>
      <c r="J61">
        <f ca="1">IF(NOT(OR(ISNUMBER(OFFSET('Input analysis'!$A$2,$B61,J$1)),ISNUMBER(OFFSET('Input analysis'!$A$14,$C61,J$1)),ISNUMBER(OFFSET('Input analysis'!$A$25,$D61,J$1)))),J$1,"")</f>
      </c>
      <c r="K61">
        <f ca="1">IF(NOT(OR(ISNUMBER(OFFSET('Input analysis'!$A$2,$B61,K$1)),ISNUMBER(OFFSET('Input analysis'!$A$14,$C61,K$1)),ISNUMBER(OFFSET('Input analysis'!$A$25,$D61,K$1)))),K$1,"")</f>
      </c>
      <c r="L61">
        <f ca="1">IF(NOT(OR(ISNUMBER(OFFSET('Input analysis'!$A$2,$B61,L$1)),ISNUMBER(OFFSET('Input analysis'!$A$14,$C61,L$1)),ISNUMBER(OFFSET('Input analysis'!$A$25,$D61,L$1)))),L$1,"")</f>
        <v>8</v>
      </c>
      <c r="M61">
        <f ca="1">IF(NOT(OR(ISNUMBER(OFFSET('Input analysis'!$A$2,$B61,M$1)),ISNUMBER(OFFSET('Input analysis'!$A$14,$C61,M$1)),ISNUMBER(OFFSET('Input analysis'!$A$25,$D61,M$1)))),M$1,"")</f>
      </c>
      <c r="N61" t="str">
        <f t="shared" si="8"/>
        <v>1358</v>
      </c>
    </row>
    <row r="62" spans="1:14" ht="12.75">
      <c r="A62" s="27">
        <f t="shared" si="9"/>
        <v>61</v>
      </c>
      <c r="B62">
        <f t="shared" si="5"/>
        <v>7</v>
      </c>
      <c r="C62">
        <f t="shared" si="6"/>
        <v>7</v>
      </c>
      <c r="D62">
        <f t="shared" si="7"/>
        <v>9</v>
      </c>
      <c r="E62">
        <f ca="1">IF(NOT(OR(ISNUMBER(OFFSET('Input analysis'!$A$2,$B62,E$1)),ISNUMBER(OFFSET('Input analysis'!$A$14,$C62,E$1)),ISNUMBER(OFFSET('Input analysis'!$A$25,$D62,E$1)))),E$1,"")</f>
        <v>1</v>
      </c>
      <c r="F62">
        <f ca="1">IF(NOT(OR(ISNUMBER(OFFSET('Input analysis'!$A$2,$B62,F$1)),ISNUMBER(OFFSET('Input analysis'!$A$14,$C62,F$1)),ISNUMBER(OFFSET('Input analysis'!$A$25,$D62,F$1)))),F$1,"")</f>
      </c>
      <c r="G62">
        <f ca="1">IF(NOT(OR(ISNUMBER(OFFSET('Input analysis'!$A$2,$B62,G$1)),ISNUMBER(OFFSET('Input analysis'!$A$14,$C62,G$1)),ISNUMBER(OFFSET('Input analysis'!$A$25,$D62,G$1)))),G$1,"")</f>
        <v>3</v>
      </c>
      <c r="H62">
        <f ca="1">IF(NOT(OR(ISNUMBER(OFFSET('Input analysis'!$A$2,$B62,H$1)),ISNUMBER(OFFSET('Input analysis'!$A$14,$C62,H$1)),ISNUMBER(OFFSET('Input analysis'!$A$25,$D62,H$1)))),H$1,"")</f>
        <v>4</v>
      </c>
      <c r="I62">
        <f ca="1">IF(NOT(OR(ISNUMBER(OFFSET('Input analysis'!$A$2,$B62,I$1)),ISNUMBER(OFFSET('Input analysis'!$A$14,$C62,I$1)),ISNUMBER(OFFSET('Input analysis'!$A$25,$D62,I$1)))),I$1,"")</f>
      </c>
      <c r="J62">
        <f ca="1">IF(NOT(OR(ISNUMBER(OFFSET('Input analysis'!$A$2,$B62,J$1)),ISNUMBER(OFFSET('Input analysis'!$A$14,$C62,J$1)),ISNUMBER(OFFSET('Input analysis'!$A$25,$D62,J$1)))),J$1,"")</f>
      </c>
      <c r="K62">
        <f ca="1">IF(NOT(OR(ISNUMBER(OFFSET('Input analysis'!$A$2,$B62,K$1)),ISNUMBER(OFFSET('Input analysis'!$A$14,$C62,K$1)),ISNUMBER(OFFSET('Input analysis'!$A$25,$D62,K$1)))),K$1,"")</f>
      </c>
      <c r="L62">
        <f ca="1">IF(NOT(OR(ISNUMBER(OFFSET('Input analysis'!$A$2,$B62,L$1)),ISNUMBER(OFFSET('Input analysis'!$A$14,$C62,L$1)),ISNUMBER(OFFSET('Input analysis'!$A$25,$D62,L$1)))),L$1,"")</f>
      </c>
      <c r="M62">
        <f ca="1">IF(NOT(OR(ISNUMBER(OFFSET('Input analysis'!$A$2,$B62,M$1)),ISNUMBER(OFFSET('Input analysis'!$A$14,$C62,M$1)),ISNUMBER(OFFSET('Input analysis'!$A$25,$D62,M$1)))),M$1,"")</f>
      </c>
      <c r="N62" t="str">
        <f t="shared" si="8"/>
        <v>134</v>
      </c>
    </row>
    <row r="63" spans="1:14" ht="12.75">
      <c r="A63" s="27">
        <f t="shared" si="9"/>
        <v>62</v>
      </c>
      <c r="B63">
        <f t="shared" si="5"/>
        <v>7</v>
      </c>
      <c r="C63">
        <f t="shared" si="6"/>
        <v>8</v>
      </c>
      <c r="D63">
        <f t="shared" si="7"/>
        <v>9</v>
      </c>
      <c r="E63">
        <f ca="1">IF(NOT(OR(ISNUMBER(OFFSET('Input analysis'!$A$2,$B63,E$1)),ISNUMBER(OFFSET('Input analysis'!$A$14,$C63,E$1)),ISNUMBER(OFFSET('Input analysis'!$A$25,$D63,E$1)))),E$1,"")</f>
        <v>1</v>
      </c>
      <c r="F63">
        <f ca="1">IF(NOT(OR(ISNUMBER(OFFSET('Input analysis'!$A$2,$B63,F$1)),ISNUMBER(OFFSET('Input analysis'!$A$14,$C63,F$1)),ISNUMBER(OFFSET('Input analysis'!$A$25,$D63,F$1)))),F$1,"")</f>
      </c>
      <c r="G63">
        <f ca="1">IF(NOT(OR(ISNUMBER(OFFSET('Input analysis'!$A$2,$B63,G$1)),ISNUMBER(OFFSET('Input analysis'!$A$14,$C63,G$1)),ISNUMBER(OFFSET('Input analysis'!$A$25,$D63,G$1)))),G$1,"")</f>
      </c>
      <c r="H63">
        <f ca="1">IF(NOT(OR(ISNUMBER(OFFSET('Input analysis'!$A$2,$B63,H$1)),ISNUMBER(OFFSET('Input analysis'!$A$14,$C63,H$1)),ISNUMBER(OFFSET('Input analysis'!$A$25,$D63,H$1)))),H$1,"")</f>
      </c>
      <c r="I63">
        <f ca="1">IF(NOT(OR(ISNUMBER(OFFSET('Input analysis'!$A$2,$B63,I$1)),ISNUMBER(OFFSET('Input analysis'!$A$14,$C63,I$1)),ISNUMBER(OFFSET('Input analysis'!$A$25,$D63,I$1)))),I$1,"")</f>
      </c>
      <c r="J63">
        <f ca="1">IF(NOT(OR(ISNUMBER(OFFSET('Input analysis'!$A$2,$B63,J$1)),ISNUMBER(OFFSET('Input analysis'!$A$14,$C63,J$1)),ISNUMBER(OFFSET('Input analysis'!$A$25,$D63,J$1)))),J$1,"")</f>
      </c>
      <c r="K63">
        <f ca="1">IF(NOT(OR(ISNUMBER(OFFSET('Input analysis'!$A$2,$B63,K$1)),ISNUMBER(OFFSET('Input analysis'!$A$14,$C63,K$1)),ISNUMBER(OFFSET('Input analysis'!$A$25,$D63,K$1)))),K$1,"")</f>
      </c>
      <c r="L63">
        <f ca="1">IF(NOT(OR(ISNUMBER(OFFSET('Input analysis'!$A$2,$B63,L$1)),ISNUMBER(OFFSET('Input analysis'!$A$14,$C63,L$1)),ISNUMBER(OFFSET('Input analysis'!$A$25,$D63,L$1)))),L$1,"")</f>
      </c>
      <c r="M63">
        <f ca="1">IF(NOT(OR(ISNUMBER(OFFSET('Input analysis'!$A$2,$B63,M$1)),ISNUMBER(OFFSET('Input analysis'!$A$14,$C63,M$1)),ISNUMBER(OFFSET('Input analysis'!$A$25,$D63,M$1)))),M$1,"")</f>
      </c>
      <c r="N63" t="str">
        <f t="shared" si="8"/>
        <v>1</v>
      </c>
    </row>
    <row r="64" spans="1:14" ht="12.75">
      <c r="A64" s="27">
        <f t="shared" si="9"/>
        <v>63</v>
      </c>
      <c r="B64">
        <f t="shared" si="5"/>
        <v>7</v>
      </c>
      <c r="C64">
        <f t="shared" si="6"/>
        <v>9</v>
      </c>
      <c r="D64">
        <f t="shared" si="7"/>
        <v>9</v>
      </c>
      <c r="E64">
        <f ca="1">IF(NOT(OR(ISNUMBER(OFFSET('Input analysis'!$A$2,$B64,E$1)),ISNUMBER(OFFSET('Input analysis'!$A$14,$C64,E$1)),ISNUMBER(OFFSET('Input analysis'!$A$25,$D64,E$1)))),E$1,"")</f>
        <v>1</v>
      </c>
      <c r="F64">
        <f ca="1">IF(NOT(OR(ISNUMBER(OFFSET('Input analysis'!$A$2,$B64,F$1)),ISNUMBER(OFFSET('Input analysis'!$A$14,$C64,F$1)),ISNUMBER(OFFSET('Input analysis'!$A$25,$D64,F$1)))),F$1,"")</f>
      </c>
      <c r="G64">
        <f ca="1">IF(NOT(OR(ISNUMBER(OFFSET('Input analysis'!$A$2,$B64,G$1)),ISNUMBER(OFFSET('Input analysis'!$A$14,$C64,G$1)),ISNUMBER(OFFSET('Input analysis'!$A$25,$D64,G$1)))),G$1,"")</f>
        <v>3</v>
      </c>
      <c r="H64">
        <f ca="1">IF(NOT(OR(ISNUMBER(OFFSET('Input analysis'!$A$2,$B64,H$1)),ISNUMBER(OFFSET('Input analysis'!$A$14,$C64,H$1)),ISNUMBER(OFFSET('Input analysis'!$A$25,$D64,H$1)))),H$1,"")</f>
        <v>4</v>
      </c>
      <c r="I64">
        <f ca="1">IF(NOT(OR(ISNUMBER(OFFSET('Input analysis'!$A$2,$B64,I$1)),ISNUMBER(OFFSET('Input analysis'!$A$14,$C64,I$1)),ISNUMBER(OFFSET('Input analysis'!$A$25,$D64,I$1)))),I$1,"")</f>
      </c>
      <c r="J64">
        <f ca="1">IF(NOT(OR(ISNUMBER(OFFSET('Input analysis'!$A$2,$B64,J$1)),ISNUMBER(OFFSET('Input analysis'!$A$14,$C64,J$1)),ISNUMBER(OFFSET('Input analysis'!$A$25,$D64,J$1)))),J$1,"")</f>
      </c>
      <c r="K64">
        <f ca="1">IF(NOT(OR(ISNUMBER(OFFSET('Input analysis'!$A$2,$B64,K$1)),ISNUMBER(OFFSET('Input analysis'!$A$14,$C64,K$1)),ISNUMBER(OFFSET('Input analysis'!$A$25,$D64,K$1)))),K$1,"")</f>
      </c>
      <c r="L64">
        <f ca="1">IF(NOT(OR(ISNUMBER(OFFSET('Input analysis'!$A$2,$B64,L$1)),ISNUMBER(OFFSET('Input analysis'!$A$14,$C64,L$1)),ISNUMBER(OFFSET('Input analysis'!$A$25,$D64,L$1)))),L$1,"")</f>
      </c>
      <c r="M64">
        <f ca="1">IF(NOT(OR(ISNUMBER(OFFSET('Input analysis'!$A$2,$B64,M$1)),ISNUMBER(OFFSET('Input analysis'!$A$14,$C64,M$1)),ISNUMBER(OFFSET('Input analysis'!$A$25,$D64,M$1)))),M$1,"")</f>
      </c>
      <c r="N64" t="str">
        <f t="shared" si="8"/>
        <v>134</v>
      </c>
    </row>
    <row r="65" spans="1:14" ht="12.75">
      <c r="A65" s="27">
        <f t="shared" si="9"/>
        <v>64</v>
      </c>
      <c r="B65">
        <f t="shared" si="5"/>
        <v>8</v>
      </c>
      <c r="C65">
        <f t="shared" si="6"/>
        <v>1</v>
      </c>
      <c r="D65">
        <f t="shared" si="7"/>
        <v>7</v>
      </c>
      <c r="E65">
        <f ca="1">IF(NOT(OR(ISNUMBER(OFFSET('Input analysis'!$A$2,$B65,E$1)),ISNUMBER(OFFSET('Input analysis'!$A$14,$C65,E$1)),ISNUMBER(OFFSET('Input analysis'!$A$25,$D65,E$1)))),E$1,"")</f>
      </c>
      <c r="F65">
        <f ca="1">IF(NOT(OR(ISNUMBER(OFFSET('Input analysis'!$A$2,$B65,F$1)),ISNUMBER(OFFSET('Input analysis'!$A$14,$C65,F$1)),ISNUMBER(OFFSET('Input analysis'!$A$25,$D65,F$1)))),F$1,"")</f>
      </c>
      <c r="G65">
        <f ca="1">IF(NOT(OR(ISNUMBER(OFFSET('Input analysis'!$A$2,$B65,G$1)),ISNUMBER(OFFSET('Input analysis'!$A$14,$C65,G$1)),ISNUMBER(OFFSET('Input analysis'!$A$25,$D65,G$1)))),G$1,"")</f>
        <v>3</v>
      </c>
      <c r="H65">
        <f ca="1">IF(NOT(OR(ISNUMBER(OFFSET('Input analysis'!$A$2,$B65,H$1)),ISNUMBER(OFFSET('Input analysis'!$A$14,$C65,H$1)),ISNUMBER(OFFSET('Input analysis'!$A$25,$D65,H$1)))),H$1,"")</f>
      </c>
      <c r="I65">
        <f ca="1">IF(NOT(OR(ISNUMBER(OFFSET('Input analysis'!$A$2,$B65,I$1)),ISNUMBER(OFFSET('Input analysis'!$A$14,$C65,I$1)),ISNUMBER(OFFSET('Input analysis'!$A$25,$D65,I$1)))),I$1,"")</f>
      </c>
      <c r="J65">
        <f ca="1">IF(NOT(OR(ISNUMBER(OFFSET('Input analysis'!$A$2,$B65,J$1)),ISNUMBER(OFFSET('Input analysis'!$A$14,$C65,J$1)),ISNUMBER(OFFSET('Input analysis'!$A$25,$D65,J$1)))),J$1,"")</f>
      </c>
      <c r="K65">
        <f ca="1">IF(NOT(OR(ISNUMBER(OFFSET('Input analysis'!$A$2,$B65,K$1)),ISNUMBER(OFFSET('Input analysis'!$A$14,$C65,K$1)),ISNUMBER(OFFSET('Input analysis'!$A$25,$D65,K$1)))),K$1,"")</f>
      </c>
      <c r="L65">
        <f ca="1">IF(NOT(OR(ISNUMBER(OFFSET('Input analysis'!$A$2,$B65,L$1)),ISNUMBER(OFFSET('Input analysis'!$A$14,$C65,L$1)),ISNUMBER(OFFSET('Input analysis'!$A$25,$D65,L$1)))),L$1,"")</f>
        <v>8</v>
      </c>
      <c r="M65">
        <f ca="1">IF(NOT(OR(ISNUMBER(OFFSET('Input analysis'!$A$2,$B65,M$1)),ISNUMBER(OFFSET('Input analysis'!$A$14,$C65,M$1)),ISNUMBER(OFFSET('Input analysis'!$A$25,$D65,M$1)))),M$1,"")</f>
      </c>
      <c r="N65" t="str">
        <f t="shared" si="8"/>
        <v>38</v>
      </c>
    </row>
    <row r="66" spans="1:14" ht="12.75">
      <c r="A66" s="27">
        <f t="shared" si="9"/>
        <v>65</v>
      </c>
      <c r="B66">
        <f aca="true" t="shared" si="10" ref="B66:B82">CEILING(A66/9,1)</f>
        <v>8</v>
      </c>
      <c r="C66">
        <f aca="true" t="shared" si="11" ref="C66:C82">MOD(A66-1,9)+1</f>
        <v>2</v>
      </c>
      <c r="D66">
        <f aca="true" t="shared" si="12" ref="D66:D82">INT((B66-1)/3)*3+CEILING(C66/3,1)</f>
        <v>7</v>
      </c>
      <c r="E66">
        <f ca="1">IF(NOT(OR(ISNUMBER(OFFSET('Input analysis'!$A$2,$B66,E$1)),ISNUMBER(OFFSET('Input analysis'!$A$14,$C66,E$1)),ISNUMBER(OFFSET('Input analysis'!$A$25,$D66,E$1)))),E$1,"")</f>
      </c>
      <c r="F66">
        <f ca="1">IF(NOT(OR(ISNUMBER(OFFSET('Input analysis'!$A$2,$B66,F$1)),ISNUMBER(OFFSET('Input analysis'!$A$14,$C66,F$1)),ISNUMBER(OFFSET('Input analysis'!$A$25,$D66,F$1)))),F$1,"")</f>
      </c>
      <c r="G66">
        <f ca="1">IF(NOT(OR(ISNUMBER(OFFSET('Input analysis'!$A$2,$B66,G$1)),ISNUMBER(OFFSET('Input analysis'!$A$14,$C66,G$1)),ISNUMBER(OFFSET('Input analysis'!$A$25,$D66,G$1)))),G$1,"")</f>
      </c>
      <c r="H66">
        <f ca="1">IF(NOT(OR(ISNUMBER(OFFSET('Input analysis'!$A$2,$B66,H$1)),ISNUMBER(OFFSET('Input analysis'!$A$14,$C66,H$1)),ISNUMBER(OFFSET('Input analysis'!$A$25,$D66,H$1)))),H$1,"")</f>
      </c>
      <c r="I66">
        <f ca="1">IF(NOT(OR(ISNUMBER(OFFSET('Input analysis'!$A$2,$B66,I$1)),ISNUMBER(OFFSET('Input analysis'!$A$14,$C66,I$1)),ISNUMBER(OFFSET('Input analysis'!$A$25,$D66,I$1)))),I$1,"")</f>
      </c>
      <c r="J66">
        <f ca="1">IF(NOT(OR(ISNUMBER(OFFSET('Input analysis'!$A$2,$B66,J$1)),ISNUMBER(OFFSET('Input analysis'!$A$14,$C66,J$1)),ISNUMBER(OFFSET('Input analysis'!$A$25,$D66,J$1)))),J$1,"")</f>
      </c>
      <c r="K66">
        <f ca="1">IF(NOT(OR(ISNUMBER(OFFSET('Input analysis'!$A$2,$B66,K$1)),ISNUMBER(OFFSET('Input analysis'!$A$14,$C66,K$1)),ISNUMBER(OFFSET('Input analysis'!$A$25,$D66,K$1)))),K$1,"")</f>
      </c>
      <c r="L66">
        <f ca="1">IF(NOT(OR(ISNUMBER(OFFSET('Input analysis'!$A$2,$B66,L$1)),ISNUMBER(OFFSET('Input analysis'!$A$14,$C66,L$1)),ISNUMBER(OFFSET('Input analysis'!$A$25,$D66,L$1)))),L$1,"")</f>
        <v>8</v>
      </c>
      <c r="M66">
        <f ca="1">IF(NOT(OR(ISNUMBER(OFFSET('Input analysis'!$A$2,$B66,M$1)),ISNUMBER(OFFSET('Input analysis'!$A$14,$C66,M$1)),ISNUMBER(OFFSET('Input analysis'!$A$25,$D66,M$1)))),M$1,"")</f>
      </c>
      <c r="N66" t="str">
        <f aca="true" t="shared" si="13" ref="N66:N82">CONCATENATE(E66,F66,G66,H66,I66,J66,K66,L66,M66)</f>
        <v>8</v>
      </c>
    </row>
    <row r="67" spans="1:14" ht="12.75">
      <c r="A67" s="27">
        <f aca="true" t="shared" si="14" ref="A67:A82">A66+1</f>
        <v>66</v>
      </c>
      <c r="B67">
        <f t="shared" si="10"/>
        <v>8</v>
      </c>
      <c r="C67">
        <f t="shared" si="11"/>
        <v>3</v>
      </c>
      <c r="D67">
        <f t="shared" si="12"/>
        <v>7</v>
      </c>
      <c r="E67">
        <f ca="1">IF(NOT(OR(ISNUMBER(OFFSET('Input analysis'!$A$2,$B67,E$1)),ISNUMBER(OFFSET('Input analysis'!$A$14,$C67,E$1)),ISNUMBER(OFFSET('Input analysis'!$A$25,$D67,E$1)))),E$1,"")</f>
      </c>
      <c r="F67">
        <f ca="1">IF(NOT(OR(ISNUMBER(OFFSET('Input analysis'!$A$2,$B67,F$1)),ISNUMBER(OFFSET('Input analysis'!$A$14,$C67,F$1)),ISNUMBER(OFFSET('Input analysis'!$A$25,$D67,F$1)))),F$1,"")</f>
      </c>
      <c r="G67">
        <f ca="1">IF(NOT(OR(ISNUMBER(OFFSET('Input analysis'!$A$2,$B67,G$1)),ISNUMBER(OFFSET('Input analysis'!$A$14,$C67,G$1)),ISNUMBER(OFFSET('Input analysis'!$A$25,$D67,G$1)))),G$1,"")</f>
      </c>
      <c r="H67">
        <f ca="1">IF(NOT(OR(ISNUMBER(OFFSET('Input analysis'!$A$2,$B67,H$1)),ISNUMBER(OFFSET('Input analysis'!$A$14,$C67,H$1)),ISNUMBER(OFFSET('Input analysis'!$A$25,$D67,H$1)))),H$1,"")</f>
      </c>
      <c r="I67">
        <f ca="1">IF(NOT(OR(ISNUMBER(OFFSET('Input analysis'!$A$2,$B67,I$1)),ISNUMBER(OFFSET('Input analysis'!$A$14,$C67,I$1)),ISNUMBER(OFFSET('Input analysis'!$A$25,$D67,I$1)))),I$1,"")</f>
      </c>
      <c r="J67">
        <f ca="1">IF(NOT(OR(ISNUMBER(OFFSET('Input analysis'!$A$2,$B67,J$1)),ISNUMBER(OFFSET('Input analysis'!$A$14,$C67,J$1)),ISNUMBER(OFFSET('Input analysis'!$A$25,$D67,J$1)))),J$1,"")</f>
      </c>
      <c r="K67">
        <f ca="1">IF(NOT(OR(ISNUMBER(OFFSET('Input analysis'!$A$2,$B67,K$1)),ISNUMBER(OFFSET('Input analysis'!$A$14,$C67,K$1)),ISNUMBER(OFFSET('Input analysis'!$A$25,$D67,K$1)))),K$1,"")</f>
        <v>7</v>
      </c>
      <c r="L67">
        <f ca="1">IF(NOT(OR(ISNUMBER(OFFSET('Input analysis'!$A$2,$B67,L$1)),ISNUMBER(OFFSET('Input analysis'!$A$14,$C67,L$1)),ISNUMBER(OFFSET('Input analysis'!$A$25,$D67,L$1)))),L$1,"")</f>
        <v>8</v>
      </c>
      <c r="M67">
        <f ca="1">IF(NOT(OR(ISNUMBER(OFFSET('Input analysis'!$A$2,$B67,M$1)),ISNUMBER(OFFSET('Input analysis'!$A$14,$C67,M$1)),ISNUMBER(OFFSET('Input analysis'!$A$25,$D67,M$1)))),M$1,"")</f>
      </c>
      <c r="N67" t="str">
        <f t="shared" si="13"/>
        <v>78</v>
      </c>
    </row>
    <row r="68" spans="1:14" ht="12.75">
      <c r="A68" s="27">
        <f t="shared" si="14"/>
        <v>67</v>
      </c>
      <c r="B68">
        <f t="shared" si="10"/>
        <v>8</v>
      </c>
      <c r="C68">
        <f t="shared" si="11"/>
        <v>4</v>
      </c>
      <c r="D68">
        <f t="shared" si="12"/>
        <v>8</v>
      </c>
      <c r="E68">
        <f ca="1">IF(NOT(OR(ISNUMBER(OFFSET('Input analysis'!$A$2,$B68,E$1)),ISNUMBER(OFFSET('Input analysis'!$A$14,$C68,E$1)),ISNUMBER(OFFSET('Input analysis'!$A$25,$D68,E$1)))),E$1,"")</f>
        <v>1</v>
      </c>
      <c r="F68">
        <f ca="1">IF(NOT(OR(ISNUMBER(OFFSET('Input analysis'!$A$2,$B68,F$1)),ISNUMBER(OFFSET('Input analysis'!$A$14,$C68,F$1)),ISNUMBER(OFFSET('Input analysis'!$A$25,$D68,F$1)))),F$1,"")</f>
      </c>
      <c r="G68">
        <f ca="1">IF(NOT(OR(ISNUMBER(OFFSET('Input analysis'!$A$2,$B68,G$1)),ISNUMBER(OFFSET('Input analysis'!$A$14,$C68,G$1)),ISNUMBER(OFFSET('Input analysis'!$A$25,$D68,G$1)))),G$1,"")</f>
        <v>3</v>
      </c>
      <c r="H68">
        <f ca="1">IF(NOT(OR(ISNUMBER(OFFSET('Input analysis'!$A$2,$B68,H$1)),ISNUMBER(OFFSET('Input analysis'!$A$14,$C68,H$1)),ISNUMBER(OFFSET('Input analysis'!$A$25,$D68,H$1)))),H$1,"")</f>
      </c>
      <c r="I68">
        <f ca="1">IF(NOT(OR(ISNUMBER(OFFSET('Input analysis'!$A$2,$B68,I$1)),ISNUMBER(OFFSET('Input analysis'!$A$14,$C68,I$1)),ISNUMBER(OFFSET('Input analysis'!$A$25,$D68,I$1)))),I$1,"")</f>
      </c>
      <c r="J68">
        <f ca="1">IF(NOT(OR(ISNUMBER(OFFSET('Input analysis'!$A$2,$B68,J$1)),ISNUMBER(OFFSET('Input analysis'!$A$14,$C68,J$1)),ISNUMBER(OFFSET('Input analysis'!$A$25,$D68,J$1)))),J$1,"")</f>
      </c>
      <c r="K68">
        <f ca="1">IF(NOT(OR(ISNUMBER(OFFSET('Input analysis'!$A$2,$B68,K$1)),ISNUMBER(OFFSET('Input analysis'!$A$14,$C68,K$1)),ISNUMBER(OFFSET('Input analysis'!$A$25,$D68,K$1)))),K$1,"")</f>
        <v>7</v>
      </c>
      <c r="L68">
        <f ca="1">IF(NOT(OR(ISNUMBER(OFFSET('Input analysis'!$A$2,$B68,L$1)),ISNUMBER(OFFSET('Input analysis'!$A$14,$C68,L$1)),ISNUMBER(OFFSET('Input analysis'!$A$25,$D68,L$1)))),L$1,"")</f>
      </c>
      <c r="M68">
        <f ca="1">IF(NOT(OR(ISNUMBER(OFFSET('Input analysis'!$A$2,$B68,M$1)),ISNUMBER(OFFSET('Input analysis'!$A$14,$C68,M$1)),ISNUMBER(OFFSET('Input analysis'!$A$25,$D68,M$1)))),M$1,"")</f>
      </c>
      <c r="N68" t="str">
        <f t="shared" si="13"/>
        <v>137</v>
      </c>
    </row>
    <row r="69" spans="1:14" ht="12.75">
      <c r="A69" s="27">
        <f t="shared" si="14"/>
        <v>68</v>
      </c>
      <c r="B69">
        <f t="shared" si="10"/>
        <v>8</v>
      </c>
      <c r="C69">
        <f t="shared" si="11"/>
        <v>5</v>
      </c>
      <c r="D69">
        <f t="shared" si="12"/>
        <v>8</v>
      </c>
      <c r="E69">
        <f ca="1">IF(NOT(OR(ISNUMBER(OFFSET('Input analysis'!$A$2,$B69,E$1)),ISNUMBER(OFFSET('Input analysis'!$A$14,$C69,E$1)),ISNUMBER(OFFSET('Input analysis'!$A$25,$D69,E$1)))),E$1,"")</f>
        <v>1</v>
      </c>
      <c r="F69">
        <f ca="1">IF(NOT(OR(ISNUMBER(OFFSET('Input analysis'!$A$2,$B69,F$1)),ISNUMBER(OFFSET('Input analysis'!$A$14,$C69,F$1)),ISNUMBER(OFFSET('Input analysis'!$A$25,$D69,F$1)))),F$1,"")</f>
      </c>
      <c r="G69">
        <f ca="1">IF(NOT(OR(ISNUMBER(OFFSET('Input analysis'!$A$2,$B69,G$1)),ISNUMBER(OFFSET('Input analysis'!$A$14,$C69,G$1)),ISNUMBER(OFFSET('Input analysis'!$A$25,$D69,G$1)))),G$1,"")</f>
        <v>3</v>
      </c>
      <c r="H69">
        <f ca="1">IF(NOT(OR(ISNUMBER(OFFSET('Input analysis'!$A$2,$B69,H$1)),ISNUMBER(OFFSET('Input analysis'!$A$14,$C69,H$1)),ISNUMBER(OFFSET('Input analysis'!$A$25,$D69,H$1)))),H$1,"")</f>
      </c>
      <c r="I69">
        <f ca="1">IF(NOT(OR(ISNUMBER(OFFSET('Input analysis'!$A$2,$B69,I$1)),ISNUMBER(OFFSET('Input analysis'!$A$14,$C69,I$1)),ISNUMBER(OFFSET('Input analysis'!$A$25,$D69,I$1)))),I$1,"")</f>
      </c>
      <c r="J69">
        <f ca="1">IF(NOT(OR(ISNUMBER(OFFSET('Input analysis'!$A$2,$B69,J$1)),ISNUMBER(OFFSET('Input analysis'!$A$14,$C69,J$1)),ISNUMBER(OFFSET('Input analysis'!$A$25,$D69,J$1)))),J$1,"")</f>
      </c>
      <c r="K69">
        <f ca="1">IF(NOT(OR(ISNUMBER(OFFSET('Input analysis'!$A$2,$B69,K$1)),ISNUMBER(OFFSET('Input analysis'!$A$14,$C69,K$1)),ISNUMBER(OFFSET('Input analysis'!$A$25,$D69,K$1)))),K$1,"")</f>
        <v>7</v>
      </c>
      <c r="L69">
        <f ca="1">IF(NOT(OR(ISNUMBER(OFFSET('Input analysis'!$A$2,$B69,L$1)),ISNUMBER(OFFSET('Input analysis'!$A$14,$C69,L$1)),ISNUMBER(OFFSET('Input analysis'!$A$25,$D69,L$1)))),L$1,"")</f>
        <v>8</v>
      </c>
      <c r="M69">
        <f ca="1">IF(NOT(OR(ISNUMBER(OFFSET('Input analysis'!$A$2,$B69,M$1)),ISNUMBER(OFFSET('Input analysis'!$A$14,$C69,M$1)),ISNUMBER(OFFSET('Input analysis'!$A$25,$D69,M$1)))),M$1,"")</f>
      </c>
      <c r="N69" t="str">
        <f t="shared" si="13"/>
        <v>1378</v>
      </c>
    </row>
    <row r="70" spans="1:14" ht="12.75">
      <c r="A70" s="27">
        <f t="shared" si="14"/>
        <v>69</v>
      </c>
      <c r="B70">
        <f t="shared" si="10"/>
        <v>8</v>
      </c>
      <c r="C70">
        <f t="shared" si="11"/>
        <v>6</v>
      </c>
      <c r="D70">
        <f t="shared" si="12"/>
        <v>8</v>
      </c>
      <c r="E70">
        <f ca="1">IF(NOT(OR(ISNUMBER(OFFSET('Input analysis'!$A$2,$B70,E$1)),ISNUMBER(OFFSET('Input analysis'!$A$14,$C70,E$1)),ISNUMBER(OFFSET('Input analysis'!$A$25,$D70,E$1)))),E$1,"")</f>
        <v>1</v>
      </c>
      <c r="F70">
        <f ca="1">IF(NOT(OR(ISNUMBER(OFFSET('Input analysis'!$A$2,$B70,F$1)),ISNUMBER(OFFSET('Input analysis'!$A$14,$C70,F$1)),ISNUMBER(OFFSET('Input analysis'!$A$25,$D70,F$1)))),F$1,"")</f>
      </c>
      <c r="G70">
        <f ca="1">IF(NOT(OR(ISNUMBER(OFFSET('Input analysis'!$A$2,$B70,G$1)),ISNUMBER(OFFSET('Input analysis'!$A$14,$C70,G$1)),ISNUMBER(OFFSET('Input analysis'!$A$25,$D70,G$1)))),G$1,"")</f>
        <v>3</v>
      </c>
      <c r="H70">
        <f ca="1">IF(NOT(OR(ISNUMBER(OFFSET('Input analysis'!$A$2,$B70,H$1)),ISNUMBER(OFFSET('Input analysis'!$A$14,$C70,H$1)),ISNUMBER(OFFSET('Input analysis'!$A$25,$D70,H$1)))),H$1,"")</f>
      </c>
      <c r="I70">
        <f ca="1">IF(NOT(OR(ISNUMBER(OFFSET('Input analysis'!$A$2,$B70,I$1)),ISNUMBER(OFFSET('Input analysis'!$A$14,$C70,I$1)),ISNUMBER(OFFSET('Input analysis'!$A$25,$D70,I$1)))),I$1,"")</f>
      </c>
      <c r="J70">
        <f ca="1">IF(NOT(OR(ISNUMBER(OFFSET('Input analysis'!$A$2,$B70,J$1)),ISNUMBER(OFFSET('Input analysis'!$A$14,$C70,J$1)),ISNUMBER(OFFSET('Input analysis'!$A$25,$D70,J$1)))),J$1,"")</f>
      </c>
      <c r="K70">
        <f ca="1">IF(NOT(OR(ISNUMBER(OFFSET('Input analysis'!$A$2,$B70,K$1)),ISNUMBER(OFFSET('Input analysis'!$A$14,$C70,K$1)),ISNUMBER(OFFSET('Input analysis'!$A$25,$D70,K$1)))),K$1,"")</f>
      </c>
      <c r="L70">
        <f ca="1">IF(NOT(OR(ISNUMBER(OFFSET('Input analysis'!$A$2,$B70,L$1)),ISNUMBER(OFFSET('Input analysis'!$A$14,$C70,L$1)),ISNUMBER(OFFSET('Input analysis'!$A$25,$D70,L$1)))),L$1,"")</f>
        <v>8</v>
      </c>
      <c r="M70">
        <f ca="1">IF(NOT(OR(ISNUMBER(OFFSET('Input analysis'!$A$2,$B70,M$1)),ISNUMBER(OFFSET('Input analysis'!$A$14,$C70,M$1)),ISNUMBER(OFFSET('Input analysis'!$A$25,$D70,M$1)))),M$1,"")</f>
      </c>
      <c r="N70" t="str">
        <f t="shared" si="13"/>
        <v>138</v>
      </c>
    </row>
    <row r="71" spans="1:14" ht="12.75">
      <c r="A71" s="27">
        <f t="shared" si="14"/>
        <v>70</v>
      </c>
      <c r="B71">
        <f t="shared" si="10"/>
        <v>8</v>
      </c>
      <c r="C71">
        <f t="shared" si="11"/>
        <v>7</v>
      </c>
      <c r="D71">
        <f t="shared" si="12"/>
        <v>9</v>
      </c>
      <c r="E71">
        <f ca="1">IF(NOT(OR(ISNUMBER(OFFSET('Input analysis'!$A$2,$B71,E$1)),ISNUMBER(OFFSET('Input analysis'!$A$14,$C71,E$1)),ISNUMBER(OFFSET('Input analysis'!$A$25,$D71,E$1)))),E$1,"")</f>
        <v>1</v>
      </c>
      <c r="F71">
        <f ca="1">IF(NOT(OR(ISNUMBER(OFFSET('Input analysis'!$A$2,$B71,F$1)),ISNUMBER(OFFSET('Input analysis'!$A$14,$C71,F$1)),ISNUMBER(OFFSET('Input analysis'!$A$25,$D71,F$1)))),F$1,"")</f>
      </c>
      <c r="G71">
        <f ca="1">IF(NOT(OR(ISNUMBER(OFFSET('Input analysis'!$A$2,$B71,G$1)),ISNUMBER(OFFSET('Input analysis'!$A$14,$C71,G$1)),ISNUMBER(OFFSET('Input analysis'!$A$25,$D71,G$1)))),G$1,"")</f>
        <v>3</v>
      </c>
      <c r="H71">
        <f ca="1">IF(NOT(OR(ISNUMBER(OFFSET('Input analysis'!$A$2,$B71,H$1)),ISNUMBER(OFFSET('Input analysis'!$A$14,$C71,H$1)),ISNUMBER(OFFSET('Input analysis'!$A$25,$D71,H$1)))),H$1,"")</f>
      </c>
      <c r="I71">
        <f ca="1">IF(NOT(OR(ISNUMBER(OFFSET('Input analysis'!$A$2,$B71,I$1)),ISNUMBER(OFFSET('Input analysis'!$A$14,$C71,I$1)),ISNUMBER(OFFSET('Input analysis'!$A$25,$D71,I$1)))),I$1,"")</f>
      </c>
      <c r="J71">
        <f ca="1">IF(NOT(OR(ISNUMBER(OFFSET('Input analysis'!$A$2,$B71,J$1)),ISNUMBER(OFFSET('Input analysis'!$A$14,$C71,J$1)),ISNUMBER(OFFSET('Input analysis'!$A$25,$D71,J$1)))),J$1,"")</f>
      </c>
      <c r="K71">
        <f ca="1">IF(NOT(OR(ISNUMBER(OFFSET('Input analysis'!$A$2,$B71,K$1)),ISNUMBER(OFFSET('Input analysis'!$A$14,$C71,K$1)),ISNUMBER(OFFSET('Input analysis'!$A$25,$D71,K$1)))),K$1,"")</f>
      </c>
      <c r="L71">
        <f ca="1">IF(NOT(OR(ISNUMBER(OFFSET('Input analysis'!$A$2,$B71,L$1)),ISNUMBER(OFFSET('Input analysis'!$A$14,$C71,L$1)),ISNUMBER(OFFSET('Input analysis'!$A$25,$D71,L$1)))),L$1,"")</f>
      </c>
      <c r="M71">
        <f ca="1">IF(NOT(OR(ISNUMBER(OFFSET('Input analysis'!$A$2,$B71,M$1)),ISNUMBER(OFFSET('Input analysis'!$A$14,$C71,M$1)),ISNUMBER(OFFSET('Input analysis'!$A$25,$D71,M$1)))),M$1,"")</f>
      </c>
      <c r="N71" t="str">
        <f t="shared" si="13"/>
        <v>13</v>
      </c>
    </row>
    <row r="72" spans="1:14" ht="12.75">
      <c r="A72" s="27">
        <f t="shared" si="14"/>
        <v>71</v>
      </c>
      <c r="B72">
        <f t="shared" si="10"/>
        <v>8</v>
      </c>
      <c r="C72">
        <f t="shared" si="11"/>
        <v>8</v>
      </c>
      <c r="D72">
        <f t="shared" si="12"/>
        <v>9</v>
      </c>
      <c r="E72">
        <f ca="1">IF(NOT(OR(ISNUMBER(OFFSET('Input analysis'!$A$2,$B72,E$1)),ISNUMBER(OFFSET('Input analysis'!$A$14,$C72,E$1)),ISNUMBER(OFFSET('Input analysis'!$A$25,$D72,E$1)))),E$1,"")</f>
        <v>1</v>
      </c>
      <c r="F72">
        <f ca="1">IF(NOT(OR(ISNUMBER(OFFSET('Input analysis'!$A$2,$B72,F$1)),ISNUMBER(OFFSET('Input analysis'!$A$14,$C72,F$1)),ISNUMBER(OFFSET('Input analysis'!$A$25,$D72,F$1)))),F$1,"")</f>
      </c>
      <c r="G72">
        <f ca="1">IF(NOT(OR(ISNUMBER(OFFSET('Input analysis'!$A$2,$B72,G$1)),ISNUMBER(OFFSET('Input analysis'!$A$14,$C72,G$1)),ISNUMBER(OFFSET('Input analysis'!$A$25,$D72,G$1)))),G$1,"")</f>
      </c>
      <c r="H72">
        <f ca="1">IF(NOT(OR(ISNUMBER(OFFSET('Input analysis'!$A$2,$B72,H$1)),ISNUMBER(OFFSET('Input analysis'!$A$14,$C72,H$1)),ISNUMBER(OFFSET('Input analysis'!$A$25,$D72,H$1)))),H$1,"")</f>
      </c>
      <c r="I72">
        <f ca="1">IF(NOT(OR(ISNUMBER(OFFSET('Input analysis'!$A$2,$B72,I$1)),ISNUMBER(OFFSET('Input analysis'!$A$14,$C72,I$1)),ISNUMBER(OFFSET('Input analysis'!$A$25,$D72,I$1)))),I$1,"")</f>
      </c>
      <c r="J72">
        <f ca="1">IF(NOT(OR(ISNUMBER(OFFSET('Input analysis'!$A$2,$B72,J$1)),ISNUMBER(OFFSET('Input analysis'!$A$14,$C72,J$1)),ISNUMBER(OFFSET('Input analysis'!$A$25,$D72,J$1)))),J$1,"")</f>
      </c>
      <c r="K72">
        <f ca="1">IF(NOT(OR(ISNUMBER(OFFSET('Input analysis'!$A$2,$B72,K$1)),ISNUMBER(OFFSET('Input analysis'!$A$14,$C72,K$1)),ISNUMBER(OFFSET('Input analysis'!$A$25,$D72,K$1)))),K$1,"")</f>
      </c>
      <c r="L72">
        <f ca="1">IF(NOT(OR(ISNUMBER(OFFSET('Input analysis'!$A$2,$B72,L$1)),ISNUMBER(OFFSET('Input analysis'!$A$14,$C72,L$1)),ISNUMBER(OFFSET('Input analysis'!$A$25,$D72,L$1)))),L$1,"")</f>
      </c>
      <c r="M72">
        <f ca="1">IF(NOT(OR(ISNUMBER(OFFSET('Input analysis'!$A$2,$B72,M$1)),ISNUMBER(OFFSET('Input analysis'!$A$14,$C72,M$1)),ISNUMBER(OFFSET('Input analysis'!$A$25,$D72,M$1)))),M$1,"")</f>
      </c>
      <c r="N72" t="str">
        <f t="shared" si="13"/>
        <v>1</v>
      </c>
    </row>
    <row r="73" spans="1:14" ht="12.75">
      <c r="A73" s="27">
        <f t="shared" si="14"/>
        <v>72</v>
      </c>
      <c r="B73">
        <f t="shared" si="10"/>
        <v>8</v>
      </c>
      <c r="C73">
        <f t="shared" si="11"/>
        <v>9</v>
      </c>
      <c r="D73">
        <f t="shared" si="12"/>
        <v>9</v>
      </c>
      <c r="E73">
        <f ca="1">IF(NOT(OR(ISNUMBER(OFFSET('Input analysis'!$A$2,$B73,E$1)),ISNUMBER(OFFSET('Input analysis'!$A$14,$C73,E$1)),ISNUMBER(OFFSET('Input analysis'!$A$25,$D73,E$1)))),E$1,"")</f>
        <v>1</v>
      </c>
      <c r="F73">
        <f ca="1">IF(NOT(OR(ISNUMBER(OFFSET('Input analysis'!$A$2,$B73,F$1)),ISNUMBER(OFFSET('Input analysis'!$A$14,$C73,F$1)),ISNUMBER(OFFSET('Input analysis'!$A$25,$D73,F$1)))),F$1,"")</f>
      </c>
      <c r="G73">
        <f ca="1">IF(NOT(OR(ISNUMBER(OFFSET('Input analysis'!$A$2,$B73,G$1)),ISNUMBER(OFFSET('Input analysis'!$A$14,$C73,G$1)),ISNUMBER(OFFSET('Input analysis'!$A$25,$D73,G$1)))),G$1,"")</f>
        <v>3</v>
      </c>
      <c r="H73">
        <f ca="1">IF(NOT(OR(ISNUMBER(OFFSET('Input analysis'!$A$2,$B73,H$1)),ISNUMBER(OFFSET('Input analysis'!$A$14,$C73,H$1)),ISNUMBER(OFFSET('Input analysis'!$A$25,$D73,H$1)))),H$1,"")</f>
      </c>
      <c r="I73">
        <f ca="1">IF(NOT(OR(ISNUMBER(OFFSET('Input analysis'!$A$2,$B73,I$1)),ISNUMBER(OFFSET('Input analysis'!$A$14,$C73,I$1)),ISNUMBER(OFFSET('Input analysis'!$A$25,$D73,I$1)))),I$1,"")</f>
      </c>
      <c r="J73">
        <f ca="1">IF(NOT(OR(ISNUMBER(OFFSET('Input analysis'!$A$2,$B73,J$1)),ISNUMBER(OFFSET('Input analysis'!$A$14,$C73,J$1)),ISNUMBER(OFFSET('Input analysis'!$A$25,$D73,J$1)))),J$1,"")</f>
      </c>
      <c r="K73">
        <f ca="1">IF(NOT(OR(ISNUMBER(OFFSET('Input analysis'!$A$2,$B73,K$1)),ISNUMBER(OFFSET('Input analysis'!$A$14,$C73,K$1)),ISNUMBER(OFFSET('Input analysis'!$A$25,$D73,K$1)))),K$1,"")</f>
      </c>
      <c r="L73">
        <f ca="1">IF(NOT(OR(ISNUMBER(OFFSET('Input analysis'!$A$2,$B73,L$1)),ISNUMBER(OFFSET('Input analysis'!$A$14,$C73,L$1)),ISNUMBER(OFFSET('Input analysis'!$A$25,$D73,L$1)))),L$1,"")</f>
      </c>
      <c r="M73">
        <f ca="1">IF(NOT(OR(ISNUMBER(OFFSET('Input analysis'!$A$2,$B73,M$1)),ISNUMBER(OFFSET('Input analysis'!$A$14,$C73,M$1)),ISNUMBER(OFFSET('Input analysis'!$A$25,$D73,M$1)))),M$1,"")</f>
      </c>
      <c r="N73" t="str">
        <f t="shared" si="13"/>
        <v>13</v>
      </c>
    </row>
    <row r="74" spans="1:14" ht="12.75">
      <c r="A74" s="27">
        <f t="shared" si="14"/>
        <v>73</v>
      </c>
      <c r="B74">
        <f t="shared" si="10"/>
        <v>9</v>
      </c>
      <c r="C74">
        <f t="shared" si="11"/>
        <v>1</v>
      </c>
      <c r="D74">
        <f t="shared" si="12"/>
        <v>7</v>
      </c>
      <c r="E74">
        <f ca="1">IF(NOT(OR(ISNUMBER(OFFSET('Input analysis'!$A$2,$B74,E$1)),ISNUMBER(OFFSET('Input analysis'!$A$14,$C74,E$1)),ISNUMBER(OFFSET('Input analysis'!$A$25,$D74,E$1)))),E$1,"")</f>
      </c>
      <c r="F74">
        <f ca="1">IF(NOT(OR(ISNUMBER(OFFSET('Input analysis'!$A$2,$B74,F$1)),ISNUMBER(OFFSET('Input analysis'!$A$14,$C74,F$1)),ISNUMBER(OFFSET('Input analysis'!$A$25,$D74,F$1)))),F$1,"")</f>
      </c>
      <c r="G74">
        <f ca="1">IF(NOT(OR(ISNUMBER(OFFSET('Input analysis'!$A$2,$B74,G$1)),ISNUMBER(OFFSET('Input analysis'!$A$14,$C74,G$1)),ISNUMBER(OFFSET('Input analysis'!$A$25,$D74,G$1)))),G$1,"")</f>
        <v>3</v>
      </c>
      <c r="H74">
        <f ca="1">IF(NOT(OR(ISNUMBER(OFFSET('Input analysis'!$A$2,$B74,H$1)),ISNUMBER(OFFSET('Input analysis'!$A$14,$C74,H$1)),ISNUMBER(OFFSET('Input analysis'!$A$25,$D74,H$1)))),H$1,"")</f>
      </c>
      <c r="I74">
        <f ca="1">IF(NOT(OR(ISNUMBER(OFFSET('Input analysis'!$A$2,$B74,I$1)),ISNUMBER(OFFSET('Input analysis'!$A$14,$C74,I$1)),ISNUMBER(OFFSET('Input analysis'!$A$25,$D74,I$1)))),I$1,"")</f>
      </c>
      <c r="J74">
        <f ca="1">IF(NOT(OR(ISNUMBER(OFFSET('Input analysis'!$A$2,$B74,J$1)),ISNUMBER(OFFSET('Input analysis'!$A$14,$C74,J$1)),ISNUMBER(OFFSET('Input analysis'!$A$25,$D74,J$1)))),J$1,"")</f>
      </c>
      <c r="K74">
        <f ca="1">IF(NOT(OR(ISNUMBER(OFFSET('Input analysis'!$A$2,$B74,K$1)),ISNUMBER(OFFSET('Input analysis'!$A$14,$C74,K$1)),ISNUMBER(OFFSET('Input analysis'!$A$25,$D74,K$1)))),K$1,"")</f>
      </c>
      <c r="L74">
        <f ca="1">IF(NOT(OR(ISNUMBER(OFFSET('Input analysis'!$A$2,$B74,L$1)),ISNUMBER(OFFSET('Input analysis'!$A$14,$C74,L$1)),ISNUMBER(OFFSET('Input analysis'!$A$25,$D74,L$1)))),L$1,"")</f>
      </c>
      <c r="M74">
        <f ca="1">IF(NOT(OR(ISNUMBER(OFFSET('Input analysis'!$A$2,$B74,M$1)),ISNUMBER(OFFSET('Input analysis'!$A$14,$C74,M$1)),ISNUMBER(OFFSET('Input analysis'!$A$25,$D74,M$1)))),M$1,"")</f>
      </c>
      <c r="N74" t="str">
        <f t="shared" si="13"/>
        <v>3</v>
      </c>
    </row>
    <row r="75" spans="1:14" ht="12.75">
      <c r="A75" s="27">
        <f t="shared" si="14"/>
        <v>74</v>
      </c>
      <c r="B75">
        <f t="shared" si="10"/>
        <v>9</v>
      </c>
      <c r="C75">
        <f t="shared" si="11"/>
        <v>2</v>
      </c>
      <c r="D75">
        <f t="shared" si="12"/>
        <v>7</v>
      </c>
      <c r="E75">
        <f ca="1">IF(NOT(OR(ISNUMBER(OFFSET('Input analysis'!$A$2,$B75,E$1)),ISNUMBER(OFFSET('Input analysis'!$A$14,$C75,E$1)),ISNUMBER(OFFSET('Input analysis'!$A$25,$D75,E$1)))),E$1,"")</f>
      </c>
      <c r="F75">
        <f ca="1">IF(NOT(OR(ISNUMBER(OFFSET('Input analysis'!$A$2,$B75,F$1)),ISNUMBER(OFFSET('Input analysis'!$A$14,$C75,F$1)),ISNUMBER(OFFSET('Input analysis'!$A$25,$D75,F$1)))),F$1,"")</f>
      </c>
      <c r="G75">
        <f ca="1">IF(NOT(OR(ISNUMBER(OFFSET('Input analysis'!$A$2,$B75,G$1)),ISNUMBER(OFFSET('Input analysis'!$A$14,$C75,G$1)),ISNUMBER(OFFSET('Input analysis'!$A$25,$D75,G$1)))),G$1,"")</f>
      </c>
      <c r="H75">
        <f ca="1">IF(NOT(OR(ISNUMBER(OFFSET('Input analysis'!$A$2,$B75,H$1)),ISNUMBER(OFFSET('Input analysis'!$A$14,$C75,H$1)),ISNUMBER(OFFSET('Input analysis'!$A$25,$D75,H$1)))),H$1,"")</f>
      </c>
      <c r="I75">
        <f ca="1">IF(NOT(OR(ISNUMBER(OFFSET('Input analysis'!$A$2,$B75,I$1)),ISNUMBER(OFFSET('Input analysis'!$A$14,$C75,I$1)),ISNUMBER(OFFSET('Input analysis'!$A$25,$D75,I$1)))),I$1,"")</f>
        <v>5</v>
      </c>
      <c r="J75">
        <f ca="1">IF(NOT(OR(ISNUMBER(OFFSET('Input analysis'!$A$2,$B75,J$1)),ISNUMBER(OFFSET('Input analysis'!$A$14,$C75,J$1)),ISNUMBER(OFFSET('Input analysis'!$A$25,$D75,J$1)))),J$1,"")</f>
      </c>
      <c r="K75">
        <f ca="1">IF(NOT(OR(ISNUMBER(OFFSET('Input analysis'!$A$2,$B75,K$1)),ISNUMBER(OFFSET('Input analysis'!$A$14,$C75,K$1)),ISNUMBER(OFFSET('Input analysis'!$A$25,$D75,K$1)))),K$1,"")</f>
      </c>
      <c r="L75">
        <f ca="1">IF(NOT(OR(ISNUMBER(OFFSET('Input analysis'!$A$2,$B75,L$1)),ISNUMBER(OFFSET('Input analysis'!$A$14,$C75,L$1)),ISNUMBER(OFFSET('Input analysis'!$A$25,$D75,L$1)))),L$1,"")</f>
      </c>
      <c r="M75">
        <f ca="1">IF(NOT(OR(ISNUMBER(OFFSET('Input analysis'!$A$2,$B75,M$1)),ISNUMBER(OFFSET('Input analysis'!$A$14,$C75,M$1)),ISNUMBER(OFFSET('Input analysis'!$A$25,$D75,M$1)))),M$1,"")</f>
        <v>9</v>
      </c>
      <c r="N75" t="str">
        <f t="shared" si="13"/>
        <v>59</v>
      </c>
    </row>
    <row r="76" spans="1:14" ht="12.75">
      <c r="A76" s="27">
        <f t="shared" si="14"/>
        <v>75</v>
      </c>
      <c r="B76">
        <f t="shared" si="10"/>
        <v>9</v>
      </c>
      <c r="C76">
        <f t="shared" si="11"/>
        <v>3</v>
      </c>
      <c r="D76">
        <f t="shared" si="12"/>
        <v>7</v>
      </c>
      <c r="E76">
        <f ca="1">IF(NOT(OR(ISNUMBER(OFFSET('Input analysis'!$A$2,$B76,E$1)),ISNUMBER(OFFSET('Input analysis'!$A$14,$C76,E$1)),ISNUMBER(OFFSET('Input analysis'!$A$25,$D76,E$1)))),E$1,"")</f>
      </c>
      <c r="F76">
        <f ca="1">IF(NOT(OR(ISNUMBER(OFFSET('Input analysis'!$A$2,$B76,F$1)),ISNUMBER(OFFSET('Input analysis'!$A$14,$C76,F$1)),ISNUMBER(OFFSET('Input analysis'!$A$25,$D76,F$1)))),F$1,"")</f>
      </c>
      <c r="G76">
        <f ca="1">IF(NOT(OR(ISNUMBER(OFFSET('Input analysis'!$A$2,$B76,G$1)),ISNUMBER(OFFSET('Input analysis'!$A$14,$C76,G$1)),ISNUMBER(OFFSET('Input analysis'!$A$25,$D76,G$1)))),G$1,"")</f>
      </c>
      <c r="H76">
        <f ca="1">IF(NOT(OR(ISNUMBER(OFFSET('Input analysis'!$A$2,$B76,H$1)),ISNUMBER(OFFSET('Input analysis'!$A$14,$C76,H$1)),ISNUMBER(OFFSET('Input analysis'!$A$25,$D76,H$1)))),H$1,"")</f>
      </c>
      <c r="I76">
        <f ca="1">IF(NOT(OR(ISNUMBER(OFFSET('Input analysis'!$A$2,$B76,I$1)),ISNUMBER(OFFSET('Input analysis'!$A$14,$C76,I$1)),ISNUMBER(OFFSET('Input analysis'!$A$25,$D76,I$1)))),I$1,"")</f>
        <v>5</v>
      </c>
      <c r="J76">
        <f ca="1">IF(NOT(OR(ISNUMBER(OFFSET('Input analysis'!$A$2,$B76,J$1)),ISNUMBER(OFFSET('Input analysis'!$A$14,$C76,J$1)),ISNUMBER(OFFSET('Input analysis'!$A$25,$D76,J$1)))),J$1,"")</f>
      </c>
      <c r="K76">
        <f ca="1">IF(NOT(OR(ISNUMBER(OFFSET('Input analysis'!$A$2,$B76,K$1)),ISNUMBER(OFFSET('Input analysis'!$A$14,$C76,K$1)),ISNUMBER(OFFSET('Input analysis'!$A$25,$D76,K$1)))),K$1,"")</f>
        <v>7</v>
      </c>
      <c r="L76">
        <f ca="1">IF(NOT(OR(ISNUMBER(OFFSET('Input analysis'!$A$2,$B76,L$1)),ISNUMBER(OFFSET('Input analysis'!$A$14,$C76,L$1)),ISNUMBER(OFFSET('Input analysis'!$A$25,$D76,L$1)))),L$1,"")</f>
      </c>
      <c r="M76">
        <f ca="1">IF(NOT(OR(ISNUMBER(OFFSET('Input analysis'!$A$2,$B76,M$1)),ISNUMBER(OFFSET('Input analysis'!$A$14,$C76,M$1)),ISNUMBER(OFFSET('Input analysis'!$A$25,$D76,M$1)))),M$1,"")</f>
      </c>
      <c r="N76" t="str">
        <f t="shared" si="13"/>
        <v>57</v>
      </c>
    </row>
    <row r="77" spans="1:14" ht="12.75">
      <c r="A77" s="27">
        <f t="shared" si="14"/>
        <v>76</v>
      </c>
      <c r="B77">
        <f t="shared" si="10"/>
        <v>9</v>
      </c>
      <c r="C77">
        <f t="shared" si="11"/>
        <v>4</v>
      </c>
      <c r="D77">
        <f t="shared" si="12"/>
        <v>8</v>
      </c>
      <c r="E77">
        <f ca="1">IF(NOT(OR(ISNUMBER(OFFSET('Input analysis'!$A$2,$B77,E$1)),ISNUMBER(OFFSET('Input analysis'!$A$14,$C77,E$1)),ISNUMBER(OFFSET('Input analysis'!$A$25,$D77,E$1)))),E$1,"")</f>
      </c>
      <c r="F77">
        <f ca="1">IF(NOT(OR(ISNUMBER(OFFSET('Input analysis'!$A$2,$B77,F$1)),ISNUMBER(OFFSET('Input analysis'!$A$14,$C77,F$1)),ISNUMBER(OFFSET('Input analysis'!$A$25,$D77,F$1)))),F$1,"")</f>
      </c>
      <c r="G77">
        <f ca="1">IF(NOT(OR(ISNUMBER(OFFSET('Input analysis'!$A$2,$B77,G$1)),ISNUMBER(OFFSET('Input analysis'!$A$14,$C77,G$1)),ISNUMBER(OFFSET('Input analysis'!$A$25,$D77,G$1)))),G$1,"")</f>
        <v>3</v>
      </c>
      <c r="H77">
        <f ca="1">IF(NOT(OR(ISNUMBER(OFFSET('Input analysis'!$A$2,$B77,H$1)),ISNUMBER(OFFSET('Input analysis'!$A$14,$C77,H$1)),ISNUMBER(OFFSET('Input analysis'!$A$25,$D77,H$1)))),H$1,"")</f>
        <v>4</v>
      </c>
      <c r="I77">
        <f ca="1">IF(NOT(OR(ISNUMBER(OFFSET('Input analysis'!$A$2,$B77,I$1)),ISNUMBER(OFFSET('Input analysis'!$A$14,$C77,I$1)),ISNUMBER(OFFSET('Input analysis'!$A$25,$D77,I$1)))),I$1,"")</f>
      </c>
      <c r="J77">
        <f ca="1">IF(NOT(OR(ISNUMBER(OFFSET('Input analysis'!$A$2,$B77,J$1)),ISNUMBER(OFFSET('Input analysis'!$A$14,$C77,J$1)),ISNUMBER(OFFSET('Input analysis'!$A$25,$D77,J$1)))),J$1,"")</f>
      </c>
      <c r="K77">
        <f ca="1">IF(NOT(OR(ISNUMBER(OFFSET('Input analysis'!$A$2,$B77,K$1)),ISNUMBER(OFFSET('Input analysis'!$A$14,$C77,K$1)),ISNUMBER(OFFSET('Input analysis'!$A$25,$D77,K$1)))),K$1,"")</f>
        <v>7</v>
      </c>
      <c r="L77">
        <f ca="1">IF(NOT(OR(ISNUMBER(OFFSET('Input analysis'!$A$2,$B77,L$1)),ISNUMBER(OFFSET('Input analysis'!$A$14,$C77,L$1)),ISNUMBER(OFFSET('Input analysis'!$A$25,$D77,L$1)))),L$1,"")</f>
      </c>
      <c r="M77">
        <f ca="1">IF(NOT(OR(ISNUMBER(OFFSET('Input analysis'!$A$2,$B77,M$1)),ISNUMBER(OFFSET('Input analysis'!$A$14,$C77,M$1)),ISNUMBER(OFFSET('Input analysis'!$A$25,$D77,M$1)))),M$1,"")</f>
      </c>
      <c r="N77" t="str">
        <f t="shared" si="13"/>
        <v>347</v>
      </c>
    </row>
    <row r="78" spans="1:14" ht="12.75">
      <c r="A78" s="27">
        <f t="shared" si="14"/>
        <v>77</v>
      </c>
      <c r="B78">
        <f t="shared" si="10"/>
        <v>9</v>
      </c>
      <c r="C78">
        <f t="shared" si="11"/>
        <v>5</v>
      </c>
      <c r="D78">
        <f t="shared" si="12"/>
        <v>8</v>
      </c>
      <c r="E78">
        <f ca="1">IF(NOT(OR(ISNUMBER(OFFSET('Input analysis'!$A$2,$B78,E$1)),ISNUMBER(OFFSET('Input analysis'!$A$14,$C78,E$1)),ISNUMBER(OFFSET('Input analysis'!$A$25,$D78,E$1)))),E$1,"")</f>
      </c>
      <c r="F78">
        <f ca="1">IF(NOT(OR(ISNUMBER(OFFSET('Input analysis'!$A$2,$B78,F$1)),ISNUMBER(OFFSET('Input analysis'!$A$14,$C78,F$1)),ISNUMBER(OFFSET('Input analysis'!$A$25,$D78,F$1)))),F$1,"")</f>
      </c>
      <c r="G78">
        <f ca="1">IF(NOT(OR(ISNUMBER(OFFSET('Input analysis'!$A$2,$B78,G$1)),ISNUMBER(OFFSET('Input analysis'!$A$14,$C78,G$1)),ISNUMBER(OFFSET('Input analysis'!$A$25,$D78,G$1)))),G$1,"")</f>
        <v>3</v>
      </c>
      <c r="H78">
        <f ca="1">IF(NOT(OR(ISNUMBER(OFFSET('Input analysis'!$A$2,$B78,H$1)),ISNUMBER(OFFSET('Input analysis'!$A$14,$C78,H$1)),ISNUMBER(OFFSET('Input analysis'!$A$25,$D78,H$1)))),H$1,"")</f>
        <v>4</v>
      </c>
      <c r="I78">
        <f ca="1">IF(NOT(OR(ISNUMBER(OFFSET('Input analysis'!$A$2,$B78,I$1)),ISNUMBER(OFFSET('Input analysis'!$A$14,$C78,I$1)),ISNUMBER(OFFSET('Input analysis'!$A$25,$D78,I$1)))),I$1,"")</f>
        <v>5</v>
      </c>
      <c r="J78">
        <f ca="1">IF(NOT(OR(ISNUMBER(OFFSET('Input analysis'!$A$2,$B78,J$1)),ISNUMBER(OFFSET('Input analysis'!$A$14,$C78,J$1)),ISNUMBER(OFFSET('Input analysis'!$A$25,$D78,J$1)))),J$1,"")</f>
      </c>
      <c r="K78">
        <f ca="1">IF(NOT(OR(ISNUMBER(OFFSET('Input analysis'!$A$2,$B78,K$1)),ISNUMBER(OFFSET('Input analysis'!$A$14,$C78,K$1)),ISNUMBER(OFFSET('Input analysis'!$A$25,$D78,K$1)))),K$1,"")</f>
        <v>7</v>
      </c>
      <c r="L78">
        <f ca="1">IF(NOT(OR(ISNUMBER(OFFSET('Input analysis'!$A$2,$B78,L$1)),ISNUMBER(OFFSET('Input analysis'!$A$14,$C78,L$1)),ISNUMBER(OFFSET('Input analysis'!$A$25,$D78,L$1)))),L$1,"")</f>
      </c>
      <c r="M78">
        <f ca="1">IF(NOT(OR(ISNUMBER(OFFSET('Input analysis'!$A$2,$B78,M$1)),ISNUMBER(OFFSET('Input analysis'!$A$14,$C78,M$1)),ISNUMBER(OFFSET('Input analysis'!$A$25,$D78,M$1)))),M$1,"")</f>
      </c>
      <c r="N78" t="str">
        <f t="shared" si="13"/>
        <v>3457</v>
      </c>
    </row>
    <row r="79" spans="1:14" ht="12.75">
      <c r="A79" s="27">
        <f t="shared" si="14"/>
        <v>78</v>
      </c>
      <c r="B79">
        <f t="shared" si="10"/>
        <v>9</v>
      </c>
      <c r="C79">
        <f t="shared" si="11"/>
        <v>6</v>
      </c>
      <c r="D79">
        <f t="shared" si="12"/>
        <v>8</v>
      </c>
      <c r="E79">
        <f ca="1">IF(NOT(OR(ISNUMBER(OFFSET('Input analysis'!$A$2,$B79,E$1)),ISNUMBER(OFFSET('Input analysis'!$A$14,$C79,E$1)),ISNUMBER(OFFSET('Input analysis'!$A$25,$D79,E$1)))),E$1,"")</f>
      </c>
      <c r="F79">
        <f ca="1">IF(NOT(OR(ISNUMBER(OFFSET('Input analysis'!$A$2,$B79,F$1)),ISNUMBER(OFFSET('Input analysis'!$A$14,$C79,F$1)),ISNUMBER(OFFSET('Input analysis'!$A$25,$D79,F$1)))),F$1,"")</f>
      </c>
      <c r="G79">
        <f ca="1">IF(NOT(OR(ISNUMBER(OFFSET('Input analysis'!$A$2,$B79,G$1)),ISNUMBER(OFFSET('Input analysis'!$A$14,$C79,G$1)),ISNUMBER(OFFSET('Input analysis'!$A$25,$D79,G$1)))),G$1,"")</f>
        <v>3</v>
      </c>
      <c r="H79">
        <f ca="1">IF(NOT(OR(ISNUMBER(OFFSET('Input analysis'!$A$2,$B79,H$1)),ISNUMBER(OFFSET('Input analysis'!$A$14,$C79,H$1)),ISNUMBER(OFFSET('Input analysis'!$A$25,$D79,H$1)))),H$1,"")</f>
      </c>
      <c r="I79">
        <f ca="1">IF(NOT(OR(ISNUMBER(OFFSET('Input analysis'!$A$2,$B79,I$1)),ISNUMBER(OFFSET('Input analysis'!$A$14,$C79,I$1)),ISNUMBER(OFFSET('Input analysis'!$A$25,$D79,I$1)))),I$1,"")</f>
        <v>5</v>
      </c>
      <c r="J79">
        <f ca="1">IF(NOT(OR(ISNUMBER(OFFSET('Input analysis'!$A$2,$B79,J$1)),ISNUMBER(OFFSET('Input analysis'!$A$14,$C79,J$1)),ISNUMBER(OFFSET('Input analysis'!$A$25,$D79,J$1)))),J$1,"")</f>
      </c>
      <c r="K79">
        <f ca="1">IF(NOT(OR(ISNUMBER(OFFSET('Input analysis'!$A$2,$B79,K$1)),ISNUMBER(OFFSET('Input analysis'!$A$14,$C79,K$1)),ISNUMBER(OFFSET('Input analysis'!$A$25,$D79,K$1)))),K$1,"")</f>
      </c>
      <c r="L79">
        <f ca="1">IF(NOT(OR(ISNUMBER(OFFSET('Input analysis'!$A$2,$B79,L$1)),ISNUMBER(OFFSET('Input analysis'!$A$14,$C79,L$1)),ISNUMBER(OFFSET('Input analysis'!$A$25,$D79,L$1)))),L$1,"")</f>
      </c>
      <c r="M79">
        <f ca="1">IF(NOT(OR(ISNUMBER(OFFSET('Input analysis'!$A$2,$B79,M$1)),ISNUMBER(OFFSET('Input analysis'!$A$14,$C79,M$1)),ISNUMBER(OFFSET('Input analysis'!$A$25,$D79,M$1)))),M$1,"")</f>
      </c>
      <c r="N79" t="str">
        <f t="shared" si="13"/>
        <v>35</v>
      </c>
    </row>
    <row r="80" spans="1:14" ht="12.75">
      <c r="A80" s="27">
        <f t="shared" si="14"/>
        <v>79</v>
      </c>
      <c r="B80">
        <f t="shared" si="10"/>
        <v>9</v>
      </c>
      <c r="C80">
        <f t="shared" si="11"/>
        <v>7</v>
      </c>
      <c r="D80">
        <f t="shared" si="12"/>
        <v>9</v>
      </c>
      <c r="E80">
        <f ca="1">IF(NOT(OR(ISNUMBER(OFFSET('Input analysis'!$A$2,$B80,E$1)),ISNUMBER(OFFSET('Input analysis'!$A$14,$C80,E$1)),ISNUMBER(OFFSET('Input analysis'!$A$25,$D80,E$1)))),E$1,"")</f>
      </c>
      <c r="F80">
        <f ca="1">IF(NOT(OR(ISNUMBER(OFFSET('Input analysis'!$A$2,$B80,F$1)),ISNUMBER(OFFSET('Input analysis'!$A$14,$C80,F$1)),ISNUMBER(OFFSET('Input analysis'!$A$25,$D80,F$1)))),F$1,"")</f>
      </c>
      <c r="G80">
        <f ca="1">IF(NOT(OR(ISNUMBER(OFFSET('Input analysis'!$A$2,$B80,G$1)),ISNUMBER(OFFSET('Input analysis'!$A$14,$C80,G$1)),ISNUMBER(OFFSET('Input analysis'!$A$25,$D80,G$1)))),G$1,"")</f>
        <v>3</v>
      </c>
      <c r="H80">
        <f ca="1">IF(NOT(OR(ISNUMBER(OFFSET('Input analysis'!$A$2,$B80,H$1)),ISNUMBER(OFFSET('Input analysis'!$A$14,$C80,H$1)),ISNUMBER(OFFSET('Input analysis'!$A$25,$D80,H$1)))),H$1,"")</f>
        <v>4</v>
      </c>
      <c r="I80">
        <f ca="1">IF(NOT(OR(ISNUMBER(OFFSET('Input analysis'!$A$2,$B80,I$1)),ISNUMBER(OFFSET('Input analysis'!$A$14,$C80,I$1)),ISNUMBER(OFFSET('Input analysis'!$A$25,$D80,I$1)))),I$1,"")</f>
      </c>
      <c r="J80">
        <f ca="1">IF(NOT(OR(ISNUMBER(OFFSET('Input analysis'!$A$2,$B80,J$1)),ISNUMBER(OFFSET('Input analysis'!$A$14,$C80,J$1)),ISNUMBER(OFFSET('Input analysis'!$A$25,$D80,J$1)))),J$1,"")</f>
      </c>
      <c r="K80">
        <f ca="1">IF(NOT(OR(ISNUMBER(OFFSET('Input analysis'!$A$2,$B80,K$1)),ISNUMBER(OFFSET('Input analysis'!$A$14,$C80,K$1)),ISNUMBER(OFFSET('Input analysis'!$A$25,$D80,K$1)))),K$1,"")</f>
      </c>
      <c r="L80">
        <f ca="1">IF(NOT(OR(ISNUMBER(OFFSET('Input analysis'!$A$2,$B80,L$1)),ISNUMBER(OFFSET('Input analysis'!$A$14,$C80,L$1)),ISNUMBER(OFFSET('Input analysis'!$A$25,$D80,L$1)))),L$1,"")</f>
      </c>
      <c r="M80">
        <f ca="1">IF(NOT(OR(ISNUMBER(OFFSET('Input analysis'!$A$2,$B80,M$1)),ISNUMBER(OFFSET('Input analysis'!$A$14,$C80,M$1)),ISNUMBER(OFFSET('Input analysis'!$A$25,$D80,M$1)))),M$1,"")</f>
      </c>
      <c r="N80" t="str">
        <f t="shared" si="13"/>
        <v>34</v>
      </c>
    </row>
    <row r="81" spans="1:14" ht="12.75">
      <c r="A81" s="27">
        <f t="shared" si="14"/>
        <v>80</v>
      </c>
      <c r="B81">
        <f t="shared" si="10"/>
        <v>9</v>
      </c>
      <c r="C81">
        <f t="shared" si="11"/>
        <v>8</v>
      </c>
      <c r="D81">
        <f t="shared" si="12"/>
        <v>9</v>
      </c>
      <c r="E81">
        <f ca="1">IF(NOT(OR(ISNUMBER(OFFSET('Input analysis'!$A$2,$B81,E$1)),ISNUMBER(OFFSET('Input analysis'!$A$14,$C81,E$1)),ISNUMBER(OFFSET('Input analysis'!$A$25,$D81,E$1)))),E$1,"")</f>
      </c>
      <c r="F81">
        <f ca="1">IF(NOT(OR(ISNUMBER(OFFSET('Input analysis'!$A$2,$B81,F$1)),ISNUMBER(OFFSET('Input analysis'!$A$14,$C81,F$1)),ISNUMBER(OFFSET('Input analysis'!$A$25,$D81,F$1)))),F$1,"")</f>
      </c>
      <c r="G81">
        <f ca="1">IF(NOT(OR(ISNUMBER(OFFSET('Input analysis'!$A$2,$B81,G$1)),ISNUMBER(OFFSET('Input analysis'!$A$14,$C81,G$1)),ISNUMBER(OFFSET('Input analysis'!$A$25,$D81,G$1)))),G$1,"")</f>
      </c>
      <c r="H81">
        <f ca="1">IF(NOT(OR(ISNUMBER(OFFSET('Input analysis'!$A$2,$B81,H$1)),ISNUMBER(OFFSET('Input analysis'!$A$14,$C81,H$1)),ISNUMBER(OFFSET('Input analysis'!$A$25,$D81,H$1)))),H$1,"")</f>
      </c>
      <c r="I81">
        <f ca="1">IF(NOT(OR(ISNUMBER(OFFSET('Input analysis'!$A$2,$B81,I$1)),ISNUMBER(OFFSET('Input analysis'!$A$14,$C81,I$1)),ISNUMBER(OFFSET('Input analysis'!$A$25,$D81,I$1)))),I$1,"")</f>
      </c>
      <c r="J81">
        <f ca="1">IF(NOT(OR(ISNUMBER(OFFSET('Input analysis'!$A$2,$B81,J$1)),ISNUMBER(OFFSET('Input analysis'!$A$14,$C81,J$1)),ISNUMBER(OFFSET('Input analysis'!$A$25,$D81,J$1)))),J$1,"")</f>
      </c>
      <c r="K81">
        <f ca="1">IF(NOT(OR(ISNUMBER(OFFSET('Input analysis'!$A$2,$B81,K$1)),ISNUMBER(OFFSET('Input analysis'!$A$14,$C81,K$1)),ISNUMBER(OFFSET('Input analysis'!$A$25,$D81,K$1)))),K$1,"")</f>
      </c>
      <c r="L81">
        <f ca="1">IF(NOT(OR(ISNUMBER(OFFSET('Input analysis'!$A$2,$B81,L$1)),ISNUMBER(OFFSET('Input analysis'!$A$14,$C81,L$1)),ISNUMBER(OFFSET('Input analysis'!$A$25,$D81,L$1)))),L$1,"")</f>
      </c>
      <c r="M81">
        <f ca="1">IF(NOT(OR(ISNUMBER(OFFSET('Input analysis'!$A$2,$B81,M$1)),ISNUMBER(OFFSET('Input analysis'!$A$14,$C81,M$1)),ISNUMBER(OFFSET('Input analysis'!$A$25,$D81,M$1)))),M$1,"")</f>
      </c>
      <c r="N81">
        <f t="shared" si="13"/>
      </c>
    </row>
    <row r="82" spans="1:14" ht="12.75">
      <c r="A82" s="27">
        <f t="shared" si="14"/>
        <v>81</v>
      </c>
      <c r="B82">
        <f t="shared" si="10"/>
        <v>9</v>
      </c>
      <c r="C82">
        <f t="shared" si="11"/>
        <v>9</v>
      </c>
      <c r="D82">
        <f t="shared" si="12"/>
        <v>9</v>
      </c>
      <c r="E82">
        <f ca="1">IF(NOT(OR(ISNUMBER(OFFSET('Input analysis'!$A$2,$B82,E$1)),ISNUMBER(OFFSET('Input analysis'!$A$14,$C82,E$1)),ISNUMBER(OFFSET('Input analysis'!$A$25,$D82,E$1)))),E$1,"")</f>
      </c>
      <c r="F82">
        <f ca="1">IF(NOT(OR(ISNUMBER(OFFSET('Input analysis'!$A$2,$B82,F$1)),ISNUMBER(OFFSET('Input analysis'!$A$14,$C82,F$1)),ISNUMBER(OFFSET('Input analysis'!$A$25,$D82,F$1)))),F$1,"")</f>
      </c>
      <c r="G82">
        <f ca="1">IF(NOT(OR(ISNUMBER(OFFSET('Input analysis'!$A$2,$B82,G$1)),ISNUMBER(OFFSET('Input analysis'!$A$14,$C82,G$1)),ISNUMBER(OFFSET('Input analysis'!$A$25,$D82,G$1)))),G$1,"")</f>
        <v>3</v>
      </c>
      <c r="H82">
        <f ca="1">IF(NOT(OR(ISNUMBER(OFFSET('Input analysis'!$A$2,$B82,H$1)),ISNUMBER(OFFSET('Input analysis'!$A$14,$C82,H$1)),ISNUMBER(OFFSET('Input analysis'!$A$25,$D82,H$1)))),H$1,"")</f>
        <v>4</v>
      </c>
      <c r="I82">
        <f ca="1">IF(NOT(OR(ISNUMBER(OFFSET('Input analysis'!$A$2,$B82,I$1)),ISNUMBER(OFFSET('Input analysis'!$A$14,$C82,I$1)),ISNUMBER(OFFSET('Input analysis'!$A$25,$D82,I$1)))),I$1,"")</f>
      </c>
      <c r="J82">
        <f ca="1">IF(NOT(OR(ISNUMBER(OFFSET('Input analysis'!$A$2,$B82,J$1)),ISNUMBER(OFFSET('Input analysis'!$A$14,$C82,J$1)),ISNUMBER(OFFSET('Input analysis'!$A$25,$D82,J$1)))),J$1,"")</f>
      </c>
      <c r="K82">
        <f ca="1">IF(NOT(OR(ISNUMBER(OFFSET('Input analysis'!$A$2,$B82,K$1)),ISNUMBER(OFFSET('Input analysis'!$A$14,$C82,K$1)),ISNUMBER(OFFSET('Input analysis'!$A$25,$D82,K$1)))),K$1,"")</f>
      </c>
      <c r="L82">
        <f ca="1">IF(NOT(OR(ISNUMBER(OFFSET('Input analysis'!$A$2,$B82,L$1)),ISNUMBER(OFFSET('Input analysis'!$A$14,$C82,L$1)),ISNUMBER(OFFSET('Input analysis'!$A$25,$D82,L$1)))),L$1,"")</f>
      </c>
      <c r="M82">
        <f ca="1">IF(NOT(OR(ISNUMBER(OFFSET('Input analysis'!$A$2,$B82,M$1)),ISNUMBER(OFFSET('Input analysis'!$A$14,$C82,M$1)),ISNUMBER(OFFSET('Input analysis'!$A$25,$D82,M$1)))),M$1,"")</f>
      </c>
      <c r="N82" t="str">
        <f t="shared" si="13"/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PA</cp:lastModifiedBy>
  <dcterms:created xsi:type="dcterms:W3CDTF">2006-10-14T04:05:51Z</dcterms:created>
  <dcterms:modified xsi:type="dcterms:W3CDTF">2006-11-05T22:23:32Z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